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160" windowHeight="9090" tabRatio="619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37" r:id="rId11"/>
    <sheet name="10" sheetId="12" r:id="rId12"/>
    <sheet name="11" sheetId="32" r:id="rId13"/>
  </sheets>
  <definedNames>
    <definedName name="_xlnm.Print_Area" localSheetId="2">'1'!$A$2:$D$42</definedName>
    <definedName name="_xlnm.Print_Area" localSheetId="11">'10'!$A$1:$B$5</definedName>
    <definedName name="_xlnm.Print_Area" localSheetId="12">'11'!$A$1:$E$5</definedName>
    <definedName name="_xlnm.Print_Area" localSheetId="3">'2'!$A$1:$B$16</definedName>
    <definedName name="_xlnm.Print_Area" localSheetId="4">'3'!$A$1:$D$23</definedName>
    <definedName name="_xlnm.Print_Area" localSheetId="5">'4'!$A$1:$F$36</definedName>
    <definedName name="_xlnm.Print_Area" localSheetId="6">'5'!$A$1:$K$25</definedName>
    <definedName name="_xlnm.Print_Area" localSheetId="7">'6'!$A$1:$E$24</definedName>
    <definedName name="_xlnm.Print_Area" localSheetId="8">'7'!$A$1:$E$44</definedName>
    <definedName name="_xlnm.Print_Area" localSheetId="9">'8'!$A$1:$H$12</definedName>
    <definedName name="_xlnm.Print_Area" localSheetId="10">'9'!$A$1:$E$29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'9'!$2:$5</definedName>
  </definedNames>
  <calcPr calcId="125725"/>
</workbook>
</file>

<file path=xl/calcChain.xml><?xml version="1.0" encoding="utf-8"?>
<calcChain xmlns="http://schemas.openxmlformats.org/spreadsheetml/2006/main">
  <c r="D6" i="37"/>
  <c r="C6"/>
  <c r="C36" i="18"/>
  <c r="C20"/>
  <c r="C8"/>
  <c r="D36"/>
  <c r="E20"/>
  <c r="D8"/>
  <c r="E7"/>
  <c r="E7" i="17"/>
  <c r="D7"/>
  <c r="E16"/>
  <c r="C16"/>
  <c r="C15" s="1"/>
  <c r="D6" i="25"/>
  <c r="C6"/>
  <c r="D18"/>
  <c r="C18"/>
  <c r="A29" i="37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D7" i="18" l="1"/>
  <c r="C7" s="1"/>
  <c r="C7" i="17"/>
  <c r="B6" i="25"/>
</calcChain>
</file>

<file path=xl/sharedStrings.xml><?xml version="1.0" encoding="utf-8"?>
<sst xmlns="http://schemas.openxmlformats.org/spreadsheetml/2006/main" count="392" uniqueCount="294">
  <si>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</si>
  <si>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</si>
  <si>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</si>
  <si>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</si>
  <si>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</si>
  <si>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</si>
  <si>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</si>
  <si>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</si>
  <si>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</si>
  <si>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</si>
  <si>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</si>
  <si>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</si>
  <si>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</si>
  <si>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</si>
  <si>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</si>
  <si>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</si>
  <si>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</si>
  <si>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</si>
  <si>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</si>
  <si>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</si>
  <si>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</si>
  <si>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</si>
  <si>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</si>
  <si>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</si>
  <si>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</si>
  <si>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</si>
  <si>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</si>
  <si>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</si>
  <si>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</si>
  <si>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</si>
  <si>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</si>
  <si>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</si>
  <si>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</si>
  <si>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</si>
  <si>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</si>
  <si>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</si>
  <si>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</si>
  <si>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</si>
  <si>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</si>
  <si>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</si>
  <si>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</si>
  <si>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</si>
  <si>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</si>
  <si>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</si>
  <si>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</si>
  <si>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</si>
  <si>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</si>
  <si>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</si>
  <si>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</si>
  <si>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</si>
  <si>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</si>
  <si>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</si>
  <si>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</si>
  <si>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</si>
  <si>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</si>
  <si>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</si>
  <si>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</si>
  <si>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</si>
  <si>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</si>
  <si>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</si>
  <si>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</si>
  <si>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</si>
  <si>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</si>
  <si>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</si>
  <si>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</si>
  <si>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</si>
  <si>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</si>
  <si>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</si>
  <si>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</si>
  <si>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</si>
  <si>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</si>
  <si>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</si>
  <si>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</si>
  <si>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</si>
  <si>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国有资源（资产）有偿使用收入</t>
  </si>
  <si>
    <t xml:space="preserve">        行政单位国有资产出租、出借收入</t>
  </si>
  <si>
    <t xml:space="preserve">        其他非经营性国有资产收入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</si>
  <si>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</si>
  <si>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</si>
  <si>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</si>
  <si>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</si>
  <si>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</si>
  <si>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</si>
  <si>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</si>
  <si>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</si>
  <si>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</si>
  <si>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</si>
  <si>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</si>
  <si>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</si>
  <si>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</si>
  <si>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</si>
  <si>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</si>
  <si>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</si>
  <si>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</si>
  <si>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</si>
  <si>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</si>
  <si>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</si>
  <si>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</si>
  <si>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</si>
  <si>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社会保障和就业支出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</si>
  <si>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</si>
  <si>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</si>
  <si>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</si>
  <si>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</si>
  <si>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</si>
  <si>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</si>
  <si>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</si>
  <si>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</si>
  <si>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</si>
  <si>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</si>
  <si>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</si>
  <si>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</si>
  <si>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</si>
  <si>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</si>
  <si>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</si>
  <si>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</si>
  <si>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</si>
  <si>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</si>
  <si>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</si>
  <si>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</si>
  <si>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</si>
  <si>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</si>
  <si>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</si>
  <si>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</si>
  <si>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</si>
  <si>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</si>
  <si>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</si>
  <si>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</si>
  <si>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</si>
  <si>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</si>
  <si>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</si>
  <si>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</si>
  <si>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</si>
  <si>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</si>
  <si>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</si>
  <si>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</si>
  <si>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</si>
  <si>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</si>
  <si>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</si>
  <si>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</si>
  <si>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</si>
  <si>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</si>
  <si>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</si>
  <si>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</si>
  <si>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</si>
  <si>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</si>
  <si>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</si>
  <si>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</si>
  <si>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</si>
  <si>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</si>
  <si>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</si>
  <si>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</si>
  <si>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</si>
  <si>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</si>
  <si>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</si>
  <si>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208</t>
  </si>
  <si>
    <t xml:space="preserve">  20899</t>
  </si>
  <si>
    <t>210</t>
  </si>
  <si>
    <t xml:space="preserve">  21011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</si>
  <si>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</si>
  <si>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</si>
  <si>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</si>
  <si>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</si>
  <si>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</si>
  <si>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</si>
  <si>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</si>
  <si>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</si>
  <si>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</si>
  <si>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</si>
  <si>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</si>
  <si>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</si>
  <si>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</si>
  <si>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</si>
  <si>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</si>
  <si>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</si>
  <si>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</si>
  <si>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</si>
  <si>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</si>
  <si>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</si>
  <si>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</si>
  <si>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</si>
  <si>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</si>
  <si>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</si>
  <si>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</si>
  <si>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</si>
  <si>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</si>
  <si>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</si>
  <si>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</si>
  <si>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</si>
  <si>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</si>
  <si>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</si>
  <si>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</si>
  <si>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</si>
  <si>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30207</t>
  </si>
  <si>
    <t xml:space="preserve">  邮电费</t>
  </si>
  <si>
    <t xml:space="preserve">  30211</t>
  </si>
  <si>
    <t xml:space="preserve">  差旅费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</si>
  <si>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</si>
  <si>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</si>
  <si>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</si>
  <si>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</si>
  <si>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</si>
  <si>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</si>
  <si>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</si>
  <si>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</si>
  <si>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</si>
  <si>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</si>
  <si>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</si>
  <si>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</si>
  <si>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</si>
  <si>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</si>
  <si>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</si>
  <si>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</si>
  <si>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</si>
  <si>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</si>
  <si>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</si>
  <si>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</si>
  <si>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</si>
  <si>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</si>
  <si>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</si>
  <si>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</si>
  <si>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</si>
  <si>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</si>
  <si>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</si>
  <si>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</si>
  <si>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</si>
  <si>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</si>
  <si>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</si>
  <si>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</si>
  <si>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</si>
  <si>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</si>
  <si>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</si>
  <si>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</si>
  <si>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租赁费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</si>
  <si>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</si>
  <si>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</si>
  <si>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</si>
  <si>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</si>
  <si>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</si>
  <si>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</si>
  <si>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</si>
  <si>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</si>
  <si>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</si>
  <si>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</si>
  <si>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</si>
  <si>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</si>
  <si>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</si>
  <si>
    <t>单位代码：048001</t>
    <phoneticPr fontId="20" type="noConversion"/>
  </si>
  <si>
    <t>单位名称：白银市白银区环境卫生管理局</t>
    <phoneticPr fontId="20" type="noConversion"/>
  </si>
  <si>
    <t>节能环保支出</t>
  </si>
  <si>
    <t xml:space="preserve">  污染防治</t>
  </si>
  <si>
    <t xml:space="preserve">    大气</t>
  </si>
  <si>
    <t xml:space="preserve">    其他污染防治支出</t>
  </si>
  <si>
    <t>城乡社区支出</t>
  </si>
  <si>
    <t xml:space="preserve">  城乡社区环境卫生</t>
  </si>
  <si>
    <t xml:space="preserve">    城乡社区环境卫生</t>
  </si>
  <si>
    <t>白银市白银区环境卫生管理局</t>
  </si>
  <si>
    <t xml:space="preserve">    污染防治</t>
  </si>
  <si>
    <t xml:space="preserve">      2110399</t>
  </si>
  <si>
    <t>　　　　城乡社区环境卫生</t>
  </si>
  <si>
    <t>部门预算公开表</t>
    <phoneticPr fontId="20" type="noConversion"/>
  </si>
  <si>
    <t>编制日期：   年   月   日</t>
    <phoneticPr fontId="20" type="noConversion"/>
  </si>
  <si>
    <t>部门领导：冯春林</t>
    <phoneticPr fontId="20" type="noConversion"/>
  </si>
  <si>
    <t xml:space="preserve">    2089999</t>
    <phoneticPr fontId="20" type="noConversion"/>
  </si>
  <si>
    <t>财务负责人：梁银</t>
    <phoneticPr fontId="20" type="noConversion"/>
  </si>
  <si>
    <t xml:space="preserve">    制表人：刘红霞</t>
    <phoneticPr fontId="20" type="noConversion"/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</si>
  <si>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</si>
  <si>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</si>
  <si>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</si>
  <si>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</si>
  <si>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30199</t>
  </si>
  <si>
    <t xml:space="preserve">  其他工资福利支出</t>
  </si>
  <si>
    <t xml:space="preserve">  30206</t>
  </si>
  <si>
    <t xml:space="preserve">  电费</t>
  </si>
  <si>
    <t xml:space="preserve">  30208</t>
  </si>
  <si>
    <t xml:space="preserve">  取暖费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</si>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</sst>
</file>

<file path=xl/styles.xml><?xml version="1.0" encoding="utf-8"?>
<styleSheet xmlns="http://schemas.openxmlformats.org/spreadsheetml/2006/main">
  <numFmts count="4">
    <numFmt numFmtId="176" formatCode="#,##0.00_ ;[Red]\-#,##0.00\ "/>
    <numFmt numFmtId="177" formatCode="#,##0.00_);[Red]\(#,##0.00\)"/>
    <numFmt numFmtId="178" formatCode="#,##0.00;[Red]#,##0.00"/>
    <numFmt numFmtId="179" formatCode="0.00_ ;[Red]\-0.00\ "/>
  </numFmts>
  <fonts count="28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u/>
      <sz val="9"/>
      <color rgb="FF800080"/>
      <name val="宋体"/>
      <charset val="134"/>
    </font>
    <font>
      <sz val="11"/>
      <color indexed="8"/>
      <name val="Calibri"/>
      <family val="2"/>
    </font>
    <font>
      <b/>
      <sz val="16"/>
      <color indexed="8"/>
      <name val="宋体"/>
      <charset val="134"/>
    </font>
    <font>
      <u/>
      <sz val="10"/>
      <color rgb="FF800080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u/>
      <sz val="10"/>
      <color indexed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3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</cellStyleXfs>
  <cellXfs count="238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0" fontId="5" fillId="0" borderId="0" xfId="0" applyFont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176" fontId="7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/>
    <xf numFmtId="3" fontId="9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vertical="center"/>
    </xf>
    <xf numFmtId="176" fontId="9" fillId="0" borderId="7" xfId="0" applyNumberFormat="1" applyFont="1" applyFill="1" applyBorder="1" applyAlignment="1" applyProtection="1">
      <alignment horizontal="right" vertical="center"/>
    </xf>
    <xf numFmtId="176" fontId="9" fillId="0" borderId="8" xfId="0" applyNumberFormat="1" applyFont="1" applyFill="1" applyBorder="1" applyAlignment="1" applyProtection="1">
      <alignment horizontal="right" vertical="center" wrapText="1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horizontal="right" vertical="center"/>
    </xf>
    <xf numFmtId="176" fontId="4" fillId="0" borderId="7" xfId="0" applyNumberFormat="1" applyFont="1" applyFill="1" applyBorder="1" applyAlignment="1" applyProtection="1">
      <alignment horizontal="right" vertical="center" wrapText="1"/>
    </xf>
    <xf numFmtId="176" fontId="4" fillId="0" borderId="8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Border="1" applyAlignment="1" applyProtection="1"/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vertical="center"/>
    </xf>
    <xf numFmtId="176" fontId="9" fillId="0" borderId="2" xfId="0" applyNumberFormat="1" applyFont="1" applyFill="1" applyBorder="1" applyAlignment="1" applyProtection="1">
      <alignment horizontal="right" vertical="center" wrapText="1"/>
    </xf>
    <xf numFmtId="176" fontId="9" fillId="0" borderId="3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176" fontId="4" fillId="0" borderId="2" xfId="0" applyNumberFormat="1" applyFont="1" applyFill="1" applyBorder="1" applyAlignment="1" applyProtection="1">
      <alignment horizontal="right" vertical="center" wrapText="1"/>
    </xf>
    <xf numFmtId="176" fontId="4" fillId="0" borderId="3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left" vertical="center"/>
    </xf>
    <xf numFmtId="176" fontId="9" fillId="0" borderId="1" xfId="0" applyNumberFormat="1" applyFont="1" applyFill="1" applyBorder="1" applyAlignment="1" applyProtection="1">
      <alignment horizontal="right" vertical="center"/>
    </xf>
    <xf numFmtId="176" fontId="9" fillId="0" borderId="2" xfId="0" applyNumberFormat="1" applyFont="1" applyFill="1" applyBorder="1" applyAlignment="1" applyProtection="1">
      <alignment horizontal="right" vertical="center"/>
    </xf>
    <xf numFmtId="4" fontId="9" fillId="0" borderId="3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49" fontId="9" fillId="0" borderId="2" xfId="0" applyNumberFormat="1" applyFont="1" applyFill="1" applyBorder="1" applyAlignment="1" applyProtection="1">
      <alignment horizontal="left" vertical="center"/>
    </xf>
    <xf numFmtId="4" fontId="9" fillId="0" borderId="2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12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vertical="center" wrapText="1"/>
    </xf>
    <xf numFmtId="178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8" xfId="0" applyNumberFormat="1" applyFont="1" applyFill="1" applyBorder="1" applyAlignment="1" applyProtection="1">
      <alignment horizontal="right" vertical="center" wrapText="1"/>
    </xf>
    <xf numFmtId="0" fontId="4" fillId="0" borderId="10" xfId="0" applyFont="1" applyFill="1" applyBorder="1" applyAlignment="1" applyProtection="1">
      <alignment horizontal="right" vertical="center"/>
    </xf>
    <xf numFmtId="178" fontId="4" fillId="0" borderId="10" xfId="0" applyNumberFormat="1" applyFont="1" applyFill="1" applyBorder="1" applyAlignment="1" applyProtection="1">
      <alignment horizontal="right" vertical="center" wrapText="1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21" xfId="0" applyFont="1" applyFill="1" applyBorder="1" applyAlignment="1" applyProtection="1">
      <alignment horizontal="right" vertical="center"/>
    </xf>
    <xf numFmtId="178" fontId="4" fillId="0" borderId="21" xfId="0" applyNumberFormat="1" applyFont="1" applyFill="1" applyBorder="1" applyAlignment="1" applyProtection="1">
      <alignment horizontal="right" vertical="center" wrapText="1"/>
    </xf>
    <xf numFmtId="0" fontId="4" fillId="0" borderId="21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center" vertical="center"/>
    </xf>
    <xf numFmtId="4" fontId="4" fillId="0" borderId="18" xfId="0" applyNumberFormat="1" applyFont="1" applyFill="1" applyBorder="1" applyAlignment="1" applyProtection="1">
      <alignment horizontal="right" vertical="center" wrapText="1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8" xfId="0" applyNumberFormat="1" applyFont="1" applyBorder="1" applyAlignment="1" applyProtection="1">
      <alignment horizontal="center" vertical="center"/>
    </xf>
    <xf numFmtId="176" fontId="9" fillId="0" borderId="8" xfId="0" applyNumberFormat="1" applyFont="1" applyFill="1" applyBorder="1" applyAlignment="1" applyProtection="1">
      <alignment horizontal="right" vertical="center"/>
    </xf>
    <xf numFmtId="176" fontId="4" fillId="0" borderId="8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/>
    <xf numFmtId="0" fontId="13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vertical="center" wrapText="1"/>
    </xf>
    <xf numFmtId="0" fontId="4" fillId="0" borderId="22" xfId="0" applyFont="1" applyFill="1" applyBorder="1" applyAlignment="1" applyProtection="1">
      <alignment vertical="center"/>
    </xf>
    <xf numFmtId="0" fontId="4" fillId="0" borderId="22" xfId="0" applyFont="1" applyFill="1" applyBorder="1" applyAlignment="1" applyProtection="1"/>
    <xf numFmtId="0" fontId="4" fillId="0" borderId="23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49" fontId="4" fillId="0" borderId="25" xfId="0" applyNumberFormat="1" applyFont="1" applyFill="1" applyBorder="1" applyAlignment="1" applyProtection="1">
      <alignment vertical="center"/>
    </xf>
    <xf numFmtId="4" fontId="4" fillId="0" borderId="24" xfId="0" applyNumberFormat="1" applyFont="1" applyFill="1" applyBorder="1" applyAlignment="1" applyProtection="1">
      <alignment horizontal="right" vertical="center"/>
    </xf>
    <xf numFmtId="0" fontId="2" fillId="0" borderId="0" xfId="8" applyFont="1" applyFill="1"/>
    <xf numFmtId="0" fontId="1" fillId="0" borderId="0" xfId="8" applyFont="1" applyBorder="1" applyAlignment="1" applyProtection="1"/>
    <xf numFmtId="0" fontId="2" fillId="0" borderId="0" xfId="8" applyFont="1"/>
    <xf numFmtId="0" fontId="12" fillId="0" borderId="0" xfId="8" applyFont="1" applyBorder="1" applyAlignment="1" applyProtection="1">
      <alignment vertical="center" wrapText="1"/>
    </xf>
    <xf numFmtId="0" fontId="4" fillId="0" borderId="22" xfId="8" applyFont="1" applyBorder="1" applyAlignment="1" applyProtection="1">
      <alignment vertical="center"/>
    </xf>
    <xf numFmtId="0" fontId="4" fillId="0" borderId="22" xfId="8" applyFont="1" applyBorder="1" applyAlignment="1" applyProtection="1"/>
    <xf numFmtId="0" fontId="4" fillId="0" borderId="0" xfId="8" applyFont="1" applyBorder="1" applyAlignment="1" applyProtection="1"/>
    <xf numFmtId="0" fontId="4" fillId="0" borderId="0" xfId="8" applyFont="1" applyBorder="1" applyAlignment="1" applyProtection="1">
      <alignment horizontal="right" vertical="center"/>
    </xf>
    <xf numFmtId="0" fontId="4" fillId="0" borderId="23" xfId="8" applyFont="1" applyBorder="1" applyAlignment="1" applyProtection="1">
      <alignment horizontal="center" vertical="center"/>
    </xf>
    <xf numFmtId="0" fontId="4" fillId="0" borderId="26" xfId="8" applyFont="1" applyBorder="1" applyAlignment="1" applyProtection="1">
      <alignment horizontal="center" vertical="center"/>
    </xf>
    <xf numFmtId="0" fontId="4" fillId="0" borderId="24" xfId="8" applyFont="1" applyBorder="1" applyAlignment="1" applyProtection="1">
      <alignment horizontal="center" vertical="center"/>
    </xf>
    <xf numFmtId="0" fontId="4" fillId="0" borderId="25" xfId="8" applyFont="1" applyFill="1" applyBorder="1" applyAlignment="1" applyProtection="1">
      <alignment vertical="center"/>
    </xf>
    <xf numFmtId="176" fontId="4" fillId="0" borderId="26" xfId="8" applyNumberFormat="1" applyFont="1" applyFill="1" applyBorder="1" applyAlignment="1" applyProtection="1">
      <alignment horizontal="right" vertical="center"/>
    </xf>
    <xf numFmtId="176" fontId="4" fillId="0" borderId="26" xfId="8" applyNumberFormat="1" applyFont="1" applyFill="1" applyBorder="1" applyAlignment="1" applyProtection="1">
      <alignment vertical="center"/>
    </xf>
    <xf numFmtId="176" fontId="4" fillId="0" borderId="25" xfId="8" applyNumberFormat="1" applyFont="1" applyFill="1" applyBorder="1" applyAlignment="1" applyProtection="1">
      <alignment horizontal="right" vertical="center" wrapText="1"/>
    </xf>
    <xf numFmtId="176" fontId="4" fillId="0" borderId="26" xfId="8" applyNumberFormat="1" applyFont="1" applyFill="1" applyBorder="1" applyAlignment="1" applyProtection="1">
      <alignment horizontal="right" vertical="center" wrapText="1"/>
    </xf>
    <xf numFmtId="0" fontId="4" fillId="0" borderId="23" xfId="8" applyFont="1" applyFill="1" applyBorder="1" applyAlignment="1" applyProtection="1">
      <alignment vertical="center"/>
    </xf>
    <xf numFmtId="176" fontId="4" fillId="0" borderId="24" xfId="8" applyNumberFormat="1" applyFont="1" applyFill="1" applyBorder="1" applyAlignment="1" applyProtection="1">
      <alignment horizontal="right" vertical="center" wrapText="1"/>
    </xf>
    <xf numFmtId="176" fontId="4" fillId="0" borderId="24" xfId="8" applyNumberFormat="1" applyFont="1" applyFill="1" applyBorder="1" applyAlignment="1" applyProtection="1">
      <alignment vertical="center" wrapText="1"/>
    </xf>
    <xf numFmtId="176" fontId="4" fillId="0" borderId="25" xfId="8" applyNumberFormat="1" applyFont="1" applyFill="1" applyBorder="1" applyAlignment="1" applyProtection="1">
      <alignment vertical="center" wrapText="1"/>
    </xf>
    <xf numFmtId="4" fontId="4" fillId="0" borderId="25" xfId="8" applyNumberFormat="1" applyFont="1" applyFill="1" applyBorder="1" applyAlignment="1" applyProtection="1">
      <alignment vertical="center" wrapText="1"/>
    </xf>
    <xf numFmtId="4" fontId="4" fillId="0" borderId="25" xfId="8" applyNumberFormat="1" applyFont="1" applyFill="1" applyBorder="1" applyAlignment="1" applyProtection="1">
      <alignment wrapText="1"/>
    </xf>
    <xf numFmtId="0" fontId="4" fillId="0" borderId="25" xfId="8" applyFont="1" applyBorder="1" applyAlignment="1" applyProtection="1">
      <alignment vertical="center"/>
    </xf>
    <xf numFmtId="176" fontId="4" fillId="0" borderId="26" xfId="8" applyNumberFormat="1" applyFont="1" applyBorder="1" applyAlignment="1" applyProtection="1">
      <alignment vertical="center"/>
    </xf>
    <xf numFmtId="176" fontId="4" fillId="0" borderId="25" xfId="8" applyNumberFormat="1" applyFont="1" applyBorder="1" applyAlignment="1" applyProtection="1"/>
    <xf numFmtId="0" fontId="4" fillId="0" borderId="25" xfId="8" applyFont="1" applyFill="1" applyBorder="1" applyAlignment="1" applyProtection="1">
      <alignment horizontal="center" vertical="center"/>
    </xf>
    <xf numFmtId="176" fontId="4" fillId="0" borderId="26" xfId="8" applyNumberFormat="1" applyFont="1" applyFill="1" applyBorder="1" applyAlignment="1" applyProtection="1">
      <alignment horizontal="center" vertical="center"/>
    </xf>
    <xf numFmtId="0" fontId="4" fillId="0" borderId="25" xfId="8" applyFont="1" applyBorder="1" applyAlignment="1" applyProtection="1">
      <alignment horizontal="center" vertical="center"/>
    </xf>
    <xf numFmtId="176" fontId="4" fillId="0" borderId="26" xfId="8" applyNumberFormat="1" applyFont="1" applyBorder="1" applyAlignment="1" applyProtection="1">
      <alignment horizontal="center" vertical="center"/>
    </xf>
    <xf numFmtId="4" fontId="4" fillId="0" borderId="26" xfId="8" applyNumberFormat="1" applyFont="1" applyFill="1" applyBorder="1" applyAlignment="1" applyProtection="1">
      <alignment horizontal="right" vertical="center" wrapText="1"/>
    </xf>
    <xf numFmtId="176" fontId="4" fillId="0" borderId="25" xfId="8" applyNumberFormat="1" applyFont="1" applyFill="1" applyBorder="1" applyAlignment="1" applyProtection="1"/>
    <xf numFmtId="176" fontId="4" fillId="0" borderId="26" xfId="8" applyNumberFormat="1" applyFont="1" applyBorder="1" applyAlignment="1" applyProtection="1">
      <alignment horizontal="right" vertical="center" wrapText="1"/>
    </xf>
    <xf numFmtId="176" fontId="4" fillId="0" borderId="26" xfId="8" applyNumberFormat="1" applyFont="1" applyBorder="1" applyAlignment="1" applyProtection="1"/>
    <xf numFmtId="0" fontId="4" fillId="0" borderId="25" xfId="8" applyFont="1" applyBorder="1" applyAlignment="1" applyProtection="1"/>
    <xf numFmtId="176" fontId="4" fillId="0" borderId="21" xfId="8" applyNumberFormat="1" applyFont="1" applyFill="1" applyBorder="1" applyAlignment="1" applyProtection="1">
      <alignment horizontal="right" vertical="center" wrapText="1"/>
    </xf>
    <xf numFmtId="176" fontId="4" fillId="0" borderId="25" xfId="8" applyNumberFormat="1" applyFont="1" applyFill="1" applyBorder="1" applyAlignment="1" applyProtection="1">
      <alignment horizontal="center" vertical="center"/>
    </xf>
    <xf numFmtId="176" fontId="4" fillId="0" borderId="24" xfId="8" applyNumberFormat="1" applyFont="1" applyFill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15" fillId="0" borderId="1" xfId="1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/>
    </xf>
    <xf numFmtId="0" fontId="5" fillId="0" borderId="1" xfId="1" applyFont="1" applyBorder="1" applyAlignment="1" applyProtection="1">
      <alignment vertical="center" wrapText="1"/>
    </xf>
    <xf numFmtId="0" fontId="15" fillId="0" borderId="1" xfId="1" applyFont="1" applyBorder="1" applyAlignment="1" applyProtection="1">
      <alignment vertical="center"/>
    </xf>
    <xf numFmtId="0" fontId="5" fillId="0" borderId="17" xfId="1" applyFont="1" applyBorder="1" applyAlignment="1" applyProtection="1">
      <alignment vertical="center" wrapText="1"/>
    </xf>
    <xf numFmtId="0" fontId="7" fillId="0" borderId="19" xfId="0" applyFont="1" applyBorder="1" applyAlignment="1" applyProtection="1">
      <alignment vertical="center"/>
    </xf>
    <xf numFmtId="0" fontId="15" fillId="0" borderId="17" xfId="1" applyFont="1" applyBorder="1" applyAlignment="1" applyProtection="1">
      <alignment vertical="center" wrapText="1"/>
    </xf>
    <xf numFmtId="0" fontId="7" fillId="0" borderId="19" xfId="0" applyFont="1" applyBorder="1" applyAlignment="1" applyProtection="1"/>
    <xf numFmtId="0" fontId="5" fillId="0" borderId="27" xfId="1" applyFont="1" applyBorder="1" applyAlignment="1" applyProtection="1">
      <alignment vertical="center"/>
    </xf>
    <xf numFmtId="0" fontId="7" fillId="0" borderId="28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176" fontId="21" fillId="0" borderId="21" xfId="0" applyNumberFormat="1" applyFont="1" applyFill="1" applyBorder="1" applyAlignment="1" applyProtection="1">
      <alignment horizontal="center" vertical="center"/>
    </xf>
    <xf numFmtId="176" fontId="21" fillId="0" borderId="21" xfId="8" applyNumberFormat="1" applyFont="1" applyFill="1" applyBorder="1" applyAlignment="1" applyProtection="1">
      <alignment horizontal="center" vertical="center" wrapText="1"/>
    </xf>
    <xf numFmtId="176" fontId="22" fillId="0" borderId="29" xfId="8" applyNumberFormat="1" applyFont="1" applyFill="1" applyBorder="1" applyAlignment="1" applyProtection="1">
      <alignment horizontal="center" vertical="center" wrapText="1"/>
    </xf>
    <xf numFmtId="176" fontId="22" fillId="0" borderId="8" xfId="0" applyNumberFormat="1" applyFont="1" applyFill="1" applyBorder="1" applyAlignment="1" applyProtection="1">
      <alignment horizontal="right" vertical="center"/>
    </xf>
    <xf numFmtId="0" fontId="23" fillId="0" borderId="0" xfId="0" applyFont="1" applyBorder="1" applyAlignment="1" applyProtection="1"/>
    <xf numFmtId="0" fontId="24" fillId="0" borderId="0" xfId="0" applyFont="1"/>
    <xf numFmtId="176" fontId="22" fillId="0" borderId="21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176" fontId="9" fillId="0" borderId="2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176" fontId="9" fillId="0" borderId="3" xfId="0" applyNumberFormat="1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0" fontId="21" fillId="0" borderId="30" xfId="0" applyFont="1" applyBorder="1" applyAlignment="1" applyProtection="1">
      <alignment horizontal="left" vertical="center"/>
    </xf>
    <xf numFmtId="0" fontId="25" fillId="0" borderId="21" xfId="0" applyFont="1" applyBorder="1" applyAlignment="1" applyProtection="1">
      <alignment vertical="center"/>
    </xf>
    <xf numFmtId="4" fontId="21" fillId="0" borderId="2" xfId="0" applyNumberFormat="1" applyFont="1" applyFill="1" applyBorder="1" applyAlignment="1" applyProtection="1">
      <alignment horizontal="center" vertical="center"/>
    </xf>
    <xf numFmtId="4" fontId="21" fillId="0" borderId="3" xfId="0" applyNumberFormat="1" applyFont="1" applyFill="1" applyBorder="1" applyAlignment="1" applyProtection="1">
      <alignment horizontal="center" vertical="center"/>
    </xf>
    <xf numFmtId="4" fontId="21" fillId="0" borderId="8" xfId="0" applyNumberFormat="1" applyFont="1" applyFill="1" applyBorder="1" applyAlignment="1" applyProtection="1">
      <alignment horizontal="center" vertical="center"/>
    </xf>
    <xf numFmtId="0" fontId="21" fillId="0" borderId="30" xfId="0" applyFont="1" applyBorder="1" applyAlignment="1" applyProtection="1">
      <alignment horizontal="center" vertical="center"/>
    </xf>
    <xf numFmtId="0" fontId="22" fillId="0" borderId="30" xfId="0" applyFont="1" applyBorder="1" applyAlignment="1" applyProtection="1">
      <alignment horizontal="center" vertical="center"/>
    </xf>
    <xf numFmtId="0" fontId="26" fillId="0" borderId="21" xfId="0" applyFont="1" applyBorder="1" applyAlignment="1" applyProtection="1">
      <alignment horizontal="left" vertical="center"/>
    </xf>
    <xf numFmtId="4" fontId="22" fillId="0" borderId="31" xfId="0" applyNumberFormat="1" applyFont="1" applyFill="1" applyBorder="1" applyAlignment="1" applyProtection="1">
      <alignment horizontal="center" vertical="center"/>
    </xf>
    <xf numFmtId="49" fontId="22" fillId="0" borderId="1" xfId="0" applyNumberFormat="1" applyFont="1" applyFill="1" applyBorder="1" applyAlignment="1" applyProtection="1">
      <alignment horizontal="left" vertical="center"/>
    </xf>
    <xf numFmtId="49" fontId="22" fillId="0" borderId="2" xfId="0" applyNumberFormat="1" applyFont="1" applyFill="1" applyBorder="1" applyAlignment="1" applyProtection="1">
      <alignment horizontal="left" vertical="center"/>
    </xf>
    <xf numFmtId="4" fontId="22" fillId="0" borderId="3" xfId="0" applyNumberFormat="1" applyFont="1" applyFill="1" applyBorder="1" applyAlignment="1" applyProtection="1">
      <alignment horizontal="center" vertical="center"/>
    </xf>
    <xf numFmtId="4" fontId="22" fillId="0" borderId="2" xfId="0" applyNumberFormat="1" applyFont="1" applyFill="1" applyBorder="1" applyAlignment="1" applyProtection="1">
      <alignment horizontal="center" vertical="center"/>
    </xf>
    <xf numFmtId="0" fontId="25" fillId="0" borderId="30" xfId="0" applyFont="1" applyBorder="1" applyAlignment="1" applyProtection="1">
      <alignment horizontal="left" vertical="center"/>
    </xf>
    <xf numFmtId="4" fontId="21" fillId="0" borderId="32" xfId="0" applyNumberFormat="1" applyFont="1" applyFill="1" applyBorder="1" applyAlignment="1" applyProtection="1">
      <alignment horizontal="center" vertical="center"/>
    </xf>
    <xf numFmtId="0" fontId="25" fillId="0" borderId="30" xfId="0" applyFont="1" applyBorder="1" applyAlignment="1" applyProtection="1">
      <alignment horizontal="center" vertical="center"/>
    </xf>
    <xf numFmtId="0" fontId="22" fillId="0" borderId="21" xfId="0" applyFont="1" applyBorder="1" applyAlignment="1" applyProtection="1">
      <alignment vertical="center"/>
    </xf>
    <xf numFmtId="4" fontId="22" fillId="0" borderId="32" xfId="0" applyNumberFormat="1" applyFont="1" applyFill="1" applyBorder="1" applyAlignment="1" applyProtection="1">
      <alignment horizontal="center" vertical="center"/>
    </xf>
    <xf numFmtId="4" fontId="9" fillId="0" borderId="2" xfId="0" applyNumberFormat="1" applyFont="1" applyFill="1" applyBorder="1" applyAlignment="1" applyProtection="1">
      <alignment horizontal="center" vertical="center"/>
    </xf>
    <xf numFmtId="4" fontId="9" fillId="0" borderId="3" xfId="0" applyNumberFormat="1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center" vertical="center"/>
    </xf>
    <xf numFmtId="4" fontId="4" fillId="0" borderId="3" xfId="0" applyNumberFormat="1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/>
    </xf>
    <xf numFmtId="176" fontId="21" fillId="0" borderId="30" xfId="0" applyNumberFormat="1" applyFont="1" applyFill="1" applyBorder="1" applyAlignment="1" applyProtection="1">
      <alignment horizontal="center" vertical="center"/>
    </xf>
    <xf numFmtId="176" fontId="21" fillId="0" borderId="30" xfId="8" applyNumberFormat="1" applyFont="1" applyFill="1" applyBorder="1" applyAlignment="1" applyProtection="1">
      <alignment horizontal="center" vertical="center" wrapText="1"/>
    </xf>
    <xf numFmtId="176" fontId="22" fillId="0" borderId="34" xfId="8" applyNumberFormat="1" applyFont="1" applyFill="1" applyBorder="1" applyAlignment="1" applyProtection="1">
      <alignment horizontal="center" vertical="center" wrapText="1"/>
    </xf>
    <xf numFmtId="176" fontId="22" fillId="0" borderId="30" xfId="0" applyNumberFormat="1" applyFont="1" applyFill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9" fillId="0" borderId="33" xfId="0" applyNumberFormat="1" applyFont="1" applyFill="1" applyBorder="1" applyAlignment="1" applyProtection="1">
      <alignment horizontal="left" vertical="center"/>
    </xf>
    <xf numFmtId="0" fontId="21" fillId="0" borderId="33" xfId="0" applyNumberFormat="1" applyFont="1" applyFill="1" applyBorder="1" applyAlignment="1" applyProtection="1">
      <alignment horizontal="left" vertical="center"/>
    </xf>
    <xf numFmtId="0" fontId="22" fillId="0" borderId="33" xfId="0" applyNumberFormat="1" applyFont="1" applyFill="1" applyBorder="1" applyAlignment="1" applyProtection="1">
      <alignment horizontal="left" vertical="center"/>
    </xf>
    <xf numFmtId="0" fontId="4" fillId="0" borderId="33" xfId="0" applyNumberFormat="1" applyFont="1" applyFill="1" applyBorder="1" applyAlignment="1" applyProtection="1">
      <alignment horizontal="left" vertical="center"/>
    </xf>
    <xf numFmtId="176" fontId="21" fillId="0" borderId="8" xfId="0" applyNumberFormat="1" applyFont="1" applyFill="1" applyBorder="1" applyAlignment="1" applyProtection="1">
      <alignment horizontal="center" vertical="center"/>
    </xf>
    <xf numFmtId="176" fontId="21" fillId="0" borderId="8" xfId="8" applyNumberFormat="1" applyFont="1" applyFill="1" applyBorder="1" applyAlignment="1" applyProtection="1">
      <alignment horizontal="center" vertical="center" wrapText="1"/>
    </xf>
    <xf numFmtId="176" fontId="22" fillId="0" borderId="36" xfId="8" applyNumberFormat="1" applyFont="1" applyFill="1" applyBorder="1" applyAlignment="1" applyProtection="1">
      <alignment horizontal="center" vertical="center" wrapText="1"/>
    </xf>
    <xf numFmtId="176" fontId="22" fillId="0" borderId="8" xfId="0" applyNumberFormat="1" applyFont="1" applyFill="1" applyBorder="1" applyAlignment="1" applyProtection="1">
      <alignment horizontal="center" vertical="center"/>
    </xf>
    <xf numFmtId="0" fontId="1" fillId="0" borderId="35" xfId="0" applyFont="1" applyBorder="1" applyAlignment="1" applyProtection="1"/>
    <xf numFmtId="0" fontId="4" fillId="0" borderId="35" xfId="0" applyFont="1" applyBorder="1" applyAlignment="1" applyProtection="1">
      <alignment horizontal="right" vertical="center"/>
    </xf>
    <xf numFmtId="179" fontId="4" fillId="0" borderId="37" xfId="16" applyNumberFormat="1" applyFont="1" applyBorder="1" applyAlignment="1" applyProtection="1">
      <alignment horizontal="center" vertical="center"/>
    </xf>
    <xf numFmtId="0" fontId="4" fillId="0" borderId="38" xfId="0" applyNumberFormat="1" applyFont="1" applyFill="1" applyBorder="1" applyAlignment="1" applyProtection="1">
      <alignment horizontal="left" vertical="center"/>
    </xf>
    <xf numFmtId="0" fontId="21" fillId="0" borderId="39" xfId="0" applyNumberFormat="1" applyFont="1" applyFill="1" applyBorder="1" applyAlignment="1" applyProtection="1">
      <alignment horizontal="left" vertical="center"/>
    </xf>
    <xf numFmtId="0" fontId="21" fillId="0" borderId="40" xfId="0" applyNumberFormat="1" applyFont="1" applyFill="1" applyBorder="1" applyAlignment="1" applyProtection="1">
      <alignment horizontal="left" vertical="center"/>
    </xf>
    <xf numFmtId="0" fontId="22" fillId="0" borderId="40" xfId="0" applyNumberFormat="1" applyFont="1" applyFill="1" applyBorder="1" applyAlignment="1" applyProtection="1">
      <alignment horizontal="left" vertical="center"/>
    </xf>
    <xf numFmtId="0" fontId="27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8" applyFont="1" applyBorder="1" applyAlignment="1" applyProtection="1">
      <alignment horizontal="center" vertical="center"/>
    </xf>
    <xf numFmtId="0" fontId="4" fillId="0" borderId="23" xfId="8" applyFont="1" applyBorder="1" applyAlignment="1" applyProtection="1">
      <alignment horizontal="center" vertical="center"/>
    </xf>
    <xf numFmtId="0" fontId="4" fillId="0" borderId="26" xfId="8" applyFont="1" applyBorder="1" applyAlignment="1" applyProtection="1">
      <alignment horizontal="center" vertical="center"/>
    </xf>
    <xf numFmtId="0" fontId="4" fillId="0" borderId="24" xfId="8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13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vertical="center" wrapText="1"/>
    </xf>
    <xf numFmtId="0" fontId="4" fillId="0" borderId="41" xfId="0" applyNumberFormat="1" applyFont="1" applyFill="1" applyBorder="1" applyAlignment="1" applyProtection="1">
      <alignment horizontal="left" vertical="center"/>
    </xf>
    <xf numFmtId="176" fontId="4" fillId="0" borderId="41" xfId="0" applyNumberFormat="1" applyFont="1" applyFill="1" applyBorder="1" applyAlignment="1" applyProtection="1">
      <alignment horizontal="right" vertical="center"/>
    </xf>
    <xf numFmtId="4" fontId="4" fillId="0" borderId="42" xfId="0" applyNumberFormat="1" applyFont="1" applyFill="1" applyBorder="1" applyAlignment="1" applyProtection="1">
      <alignment horizontal="right" vertical="center"/>
    </xf>
    <xf numFmtId="176" fontId="4" fillId="0" borderId="42" xfId="0" applyNumberFormat="1" applyFont="1" applyFill="1" applyBorder="1" applyAlignment="1" applyProtection="1">
      <alignment horizontal="right" vertical="center"/>
    </xf>
  </cellXfs>
  <cellStyles count="23">
    <cellStyle name="常规" xfId="0" builtinId="0"/>
    <cellStyle name="常规 2" xfId="8"/>
    <cellStyle name="常规 2 2" xfId="5"/>
    <cellStyle name="常规 2 3" xfId="7"/>
    <cellStyle name="常规 2 4" xfId="10"/>
    <cellStyle name="常规 2 5" xfId="2"/>
    <cellStyle name="常规 2 6" xfId="11"/>
    <cellStyle name="常规 2 7" xfId="12"/>
    <cellStyle name="常规 3" xfId="13"/>
    <cellStyle name="常规 3 2" xfId="3"/>
    <cellStyle name="常规 3 3" xfId="4"/>
    <cellStyle name="常规 3 4" xfId="6"/>
    <cellStyle name="常规 3 5" xfId="14"/>
    <cellStyle name="常规 3 6" xfId="15"/>
    <cellStyle name="常规 3 7" xfId="9"/>
    <cellStyle name="常规 4" xfId="16"/>
    <cellStyle name="常规 4 2" xfId="17"/>
    <cellStyle name="常规 4 3" xfId="18"/>
    <cellStyle name="常规 4 4" xfId="19"/>
    <cellStyle name="常规 4 5" xfId="20"/>
    <cellStyle name="常规 4 6" xfId="21"/>
    <cellStyle name="常规 4 7" xfId="22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3"/>
  <sheetViews>
    <sheetView showGridLines="0" showZeros="0" tabSelected="1" workbookViewId="0">
      <selection activeCell="F25" sqref="F25"/>
    </sheetView>
  </sheetViews>
  <sheetFormatPr defaultColWidth="9.140625" defaultRowHeight="12.75" customHeight="1"/>
  <cols>
    <col min="1" max="7" width="17.140625" style="1" customWidth="1"/>
    <col min="8" max="16384" width="9.140625" style="3"/>
  </cols>
  <sheetData>
    <row r="2" spans="1:7" ht="14.25" customHeight="1">
      <c r="A2" s="139"/>
      <c r="B2"/>
      <c r="C2"/>
      <c r="D2"/>
      <c r="E2"/>
      <c r="F2"/>
      <c r="G2"/>
    </row>
    <row r="3" spans="1:7" ht="18.75" customHeight="1">
      <c r="A3" s="140" t="s">
        <v>247</v>
      </c>
      <c r="B3" s="140"/>
      <c r="C3" s="140"/>
      <c r="D3" s="140"/>
      <c r="E3" s="140"/>
      <c r="F3" s="140"/>
      <c r="G3" s="140"/>
    </row>
    <row r="4" spans="1:7" ht="16.5" customHeight="1">
      <c r="A4" s="140" t="s">
        <v>248</v>
      </c>
      <c r="B4" s="140"/>
      <c r="C4" s="140"/>
      <c r="D4" s="140"/>
      <c r="E4" s="140"/>
      <c r="F4" s="140"/>
      <c r="G4" s="140"/>
    </row>
    <row r="5" spans="1:7" ht="14.25" customHeight="1">
      <c r="A5" s="140"/>
      <c r="B5" s="140"/>
      <c r="C5" s="140"/>
      <c r="D5" s="140"/>
      <c r="E5" s="140"/>
      <c r="F5" s="140"/>
      <c r="G5" s="140"/>
    </row>
    <row r="6" spans="1:7" ht="14.25" customHeight="1">
      <c r="A6" s="140"/>
      <c r="B6" s="140"/>
      <c r="C6" s="140"/>
      <c r="D6" s="140"/>
      <c r="E6" s="140"/>
      <c r="F6" s="140"/>
      <c r="G6" s="140"/>
    </row>
    <row r="7" spans="1:7" ht="14.25" customHeight="1">
      <c r="A7" s="140"/>
      <c r="B7" s="140"/>
      <c r="C7" s="140"/>
      <c r="D7" s="140"/>
      <c r="E7" s="140"/>
      <c r="F7" s="140"/>
      <c r="G7" s="140"/>
    </row>
    <row r="8" spans="1:7" ht="14.25" customHeight="1">
      <c r="A8" s="140"/>
      <c r="B8" s="140"/>
      <c r="C8" s="140"/>
      <c r="D8" s="140"/>
      <c r="E8" s="140"/>
      <c r="F8" s="140"/>
      <c r="G8" s="140"/>
    </row>
    <row r="9" spans="1:7" ht="33" customHeight="1">
      <c r="A9" s="202" t="s">
        <v>260</v>
      </c>
      <c r="B9" s="202"/>
      <c r="C9" s="202"/>
      <c r="D9" s="202"/>
      <c r="E9" s="202"/>
      <c r="F9" s="202"/>
      <c r="G9" s="202"/>
    </row>
    <row r="10" spans="1:7" ht="14.25" customHeight="1">
      <c r="A10" s="140"/>
      <c r="B10" s="140"/>
      <c r="C10" s="140"/>
      <c r="D10" s="140"/>
      <c r="E10" s="140"/>
      <c r="F10" s="140"/>
      <c r="G10" s="140"/>
    </row>
    <row r="11" spans="1:7" ht="14.25" customHeight="1">
      <c r="A11" s="140"/>
      <c r="B11" s="140"/>
      <c r="C11" s="140"/>
      <c r="D11" s="140"/>
      <c r="E11" s="140"/>
      <c r="F11" s="140"/>
      <c r="G11" s="140"/>
    </row>
    <row r="12" spans="1:7" ht="14.25" customHeight="1">
      <c r="A12" s="140"/>
      <c r="B12" s="140"/>
      <c r="C12" s="140"/>
      <c r="D12" s="140"/>
      <c r="E12" s="140"/>
      <c r="F12" s="140"/>
      <c r="G12" s="140"/>
    </row>
    <row r="13" spans="1:7" ht="14.25" customHeight="1">
      <c r="A13" s="140"/>
      <c r="B13" s="140"/>
      <c r="C13" s="140"/>
      <c r="D13" s="140"/>
      <c r="E13" s="140"/>
      <c r="F13" s="140"/>
      <c r="G13" s="140"/>
    </row>
    <row r="14" spans="1:7" ht="14.25" customHeight="1">
      <c r="A14" s="140"/>
      <c r="B14" s="140"/>
      <c r="C14" s="140"/>
      <c r="D14" s="140"/>
      <c r="E14" s="140"/>
      <c r="F14" s="140"/>
      <c r="G14" s="140"/>
    </row>
    <row r="15" spans="1:7" ht="14.25" customHeight="1">
      <c r="A15" s="140"/>
      <c r="B15" s="140"/>
      <c r="C15" s="140"/>
      <c r="D15" s="140"/>
      <c r="E15" s="140"/>
      <c r="F15" s="140"/>
      <c r="G15" s="140"/>
    </row>
    <row r="16" spans="1:7" ht="14.25" customHeight="1">
      <c r="A16" s="140"/>
      <c r="B16" s="140"/>
      <c r="C16" s="140"/>
      <c r="D16" s="140"/>
      <c r="E16" s="140"/>
      <c r="F16" s="140"/>
      <c r="G16" s="140"/>
    </row>
    <row r="17" spans="1:7" ht="14.25" customHeight="1">
      <c r="A17" s="140"/>
      <c r="B17" s="140"/>
      <c r="C17" s="140"/>
      <c r="D17" s="140"/>
      <c r="E17" s="140"/>
      <c r="F17" s="140"/>
      <c r="G17" s="140"/>
    </row>
    <row r="18" spans="1:7" ht="14.25" customHeight="1">
      <c r="A18" s="140"/>
      <c r="B18" s="140"/>
      <c r="C18" s="140"/>
      <c r="D18" s="140"/>
      <c r="E18" s="140"/>
      <c r="F18" s="140"/>
      <c r="G18" s="140"/>
    </row>
    <row r="19" spans="1:7" ht="14.25" customHeight="1">
      <c r="A19" s="200" t="s">
        <v>261</v>
      </c>
      <c r="B19" s="201"/>
      <c r="C19" s="201"/>
      <c r="D19" s="201"/>
      <c r="E19" s="201"/>
      <c r="F19" s="201"/>
      <c r="G19" s="201"/>
    </row>
    <row r="20" spans="1:7" ht="14.25" customHeight="1">
      <c r="A20" s="140"/>
      <c r="B20" s="140"/>
      <c r="C20" s="140"/>
      <c r="D20" s="140"/>
      <c r="E20" s="140"/>
      <c r="F20" s="140"/>
      <c r="G20" s="140"/>
    </row>
    <row r="21" spans="1:7" ht="14.25" customHeight="1">
      <c r="A21" s="140"/>
      <c r="B21" s="140"/>
      <c r="C21" s="140"/>
      <c r="D21" s="140"/>
      <c r="E21" s="140"/>
      <c r="F21" s="140"/>
      <c r="G21" s="140"/>
    </row>
    <row r="22" spans="1:7" ht="14.25" customHeight="1">
      <c r="A22" s="140"/>
      <c r="B22" s="178" t="s">
        <v>262</v>
      </c>
      <c r="C22"/>
      <c r="D22" s="178" t="s">
        <v>264</v>
      </c>
      <c r="E22" s="140"/>
      <c r="F22" s="199" t="s">
        <v>265</v>
      </c>
    </row>
    <row r="23" spans="1:7" ht="15.75" customHeight="1">
      <c r="A23"/>
      <c r="B23" s="140" t="s">
        <v>0</v>
      </c>
      <c r="C23"/>
      <c r="D23"/>
      <c r="E23"/>
      <c r="F23"/>
      <c r="G23"/>
    </row>
  </sheetData>
  <sheetProtection formatCells="0" formatColumns="0" formatRows="0"/>
  <mergeCells count="2">
    <mergeCell ref="A19:G19"/>
    <mergeCell ref="A9:G9"/>
  </mergeCells>
  <phoneticPr fontId="20" type="noConversion"/>
  <printOptions horizontalCentered="1"/>
  <pageMargins left="0.98425196850393704" right="0.98425196850393704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>
      <selection activeCell="C9" sqref="C9"/>
    </sheetView>
  </sheetViews>
  <sheetFormatPr defaultColWidth="9.140625" defaultRowHeight="12.75" customHeight="1"/>
  <cols>
    <col min="1" max="1" width="9.140625" style="1"/>
    <col min="2" max="2" width="65.28515625" style="1" customWidth="1"/>
    <col min="3" max="3" width="45.7109375" style="1" customWidth="1"/>
    <col min="4" max="4" width="9.140625" style="1"/>
    <col min="5" max="16384" width="9.140625" style="3"/>
  </cols>
  <sheetData>
    <row r="1" spans="1:4" ht="24.75" customHeight="1">
      <c r="A1"/>
      <c r="B1"/>
      <c r="C1"/>
      <c r="D1"/>
    </row>
    <row r="2" spans="1:4" ht="24.75" customHeight="1">
      <c r="A2"/>
      <c r="B2" s="203" t="s">
        <v>1</v>
      </c>
      <c r="C2" s="203"/>
      <c r="D2"/>
    </row>
    <row r="3" spans="1:4" ht="24.75" customHeight="1">
      <c r="A3"/>
      <c r="B3" s="126"/>
      <c r="C3"/>
      <c r="D3"/>
    </row>
    <row r="4" spans="1:4" ht="24.75" customHeight="1">
      <c r="A4"/>
      <c r="B4" s="127" t="s">
        <v>2</v>
      </c>
      <c r="C4" s="128" t="s">
        <v>3</v>
      </c>
      <c r="D4"/>
    </row>
    <row r="5" spans="1:4" ht="24.75" customHeight="1">
      <c r="A5"/>
      <c r="B5" s="129" t="s">
        <v>4</v>
      </c>
      <c r="C5" s="130"/>
      <c r="D5"/>
    </row>
    <row r="6" spans="1:4" ht="24.75" customHeight="1">
      <c r="A6"/>
      <c r="B6" s="131" t="s">
        <v>5</v>
      </c>
      <c r="C6" s="130" t="s">
        <v>6</v>
      </c>
      <c r="D6"/>
    </row>
    <row r="7" spans="1:4" ht="24.75" customHeight="1">
      <c r="A7"/>
      <c r="B7" s="131" t="s">
        <v>7</v>
      </c>
      <c r="C7" s="130" t="s">
        <v>8</v>
      </c>
      <c r="D7"/>
    </row>
    <row r="8" spans="1:4" ht="24.75" customHeight="1">
      <c r="A8"/>
      <c r="B8" s="131" t="s">
        <v>9</v>
      </c>
      <c r="C8" s="130"/>
      <c r="D8"/>
    </row>
    <row r="9" spans="1:4" ht="24.75" customHeight="1">
      <c r="A9"/>
      <c r="B9" s="131" t="s">
        <v>10</v>
      </c>
      <c r="C9" s="130" t="s">
        <v>11</v>
      </c>
      <c r="D9"/>
    </row>
    <row r="10" spans="1:4" ht="24.75" customHeight="1">
      <c r="A10"/>
      <c r="B10" s="129" t="s">
        <v>12</v>
      </c>
      <c r="C10" s="130" t="s">
        <v>13</v>
      </c>
      <c r="D10"/>
    </row>
    <row r="11" spans="1:4" ht="24.75" customHeight="1">
      <c r="A11"/>
      <c r="B11" s="132" t="s">
        <v>14</v>
      </c>
      <c r="C11" s="130" t="s">
        <v>15</v>
      </c>
      <c r="D11"/>
    </row>
    <row r="12" spans="1:4" ht="24.75" customHeight="1">
      <c r="A12"/>
      <c r="B12" s="133" t="s">
        <v>16</v>
      </c>
      <c r="C12" s="134" t="s">
        <v>17</v>
      </c>
      <c r="D12"/>
    </row>
    <row r="13" spans="1:4" ht="24.75" customHeight="1">
      <c r="A13"/>
      <c r="B13" s="135" t="s">
        <v>18</v>
      </c>
      <c r="C13" s="136"/>
      <c r="D13"/>
    </row>
    <row r="14" spans="1:4" ht="24.75" customHeight="1">
      <c r="A14"/>
      <c r="B14" s="133" t="s">
        <v>19</v>
      </c>
      <c r="C14" s="136"/>
      <c r="D14"/>
    </row>
    <row r="15" spans="1:4" ht="24.75" customHeight="1">
      <c r="A15"/>
      <c r="B15" s="137" t="s">
        <v>20</v>
      </c>
      <c r="C15" s="138"/>
      <c r="D15"/>
    </row>
    <row r="16" spans="1:4" ht="24.75" customHeight="1">
      <c r="A16"/>
      <c r="B16"/>
      <c r="C16"/>
      <c r="D16"/>
    </row>
    <row r="17" spans="1:4" ht="24.75" customHeight="1">
      <c r="A17"/>
      <c r="B17"/>
      <c r="C17"/>
      <c r="D17"/>
    </row>
    <row r="18" spans="1:4" ht="24.75" customHeight="1">
      <c r="A18"/>
      <c r="B18"/>
      <c r="C18"/>
      <c r="D18"/>
    </row>
    <row r="19" spans="1:4" ht="24.75" customHeight="1">
      <c r="A19"/>
      <c r="B19"/>
      <c r="C19"/>
      <c r="D19"/>
    </row>
    <row r="20" spans="1:4" ht="24.75" customHeight="1">
      <c r="A20"/>
      <c r="B20"/>
      <c r="C20"/>
      <c r="D20"/>
    </row>
    <row r="21" spans="1:4" ht="24.75" customHeight="1">
      <c r="A21"/>
      <c r="B21"/>
      <c r="C21"/>
      <c r="D21"/>
    </row>
    <row r="22" spans="1:4" ht="24.75" customHeight="1">
      <c r="A22"/>
      <c r="B22"/>
      <c r="C22"/>
      <c r="D22"/>
    </row>
  </sheetData>
  <sheetProtection formatCells="0" formatColumns="0" formatRows="0"/>
  <mergeCells count="1">
    <mergeCell ref="B2:C2"/>
  </mergeCells>
  <phoneticPr fontId="20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696" right="0.97916666666666696" top="0.97916666666666696" bottom="0.97916666666666696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3"/>
  <sheetViews>
    <sheetView showGridLines="0" showZeros="0" topLeftCell="A25" workbookViewId="0">
      <selection activeCell="J41" sqref="J41"/>
    </sheetView>
  </sheetViews>
  <sheetFormatPr defaultColWidth="9.140625" defaultRowHeight="12.75" customHeight="1"/>
  <cols>
    <col min="1" max="1" width="29.7109375" style="90" customWidth="1"/>
    <col min="2" max="2" width="17.5703125" style="90" customWidth="1"/>
    <col min="3" max="3" width="28.5703125" style="90" customWidth="1"/>
    <col min="4" max="4" width="15.5703125" style="90" customWidth="1"/>
    <col min="5" max="16384" width="9.140625" style="91"/>
  </cols>
  <sheetData>
    <row r="1" spans="1:4" ht="24.75" customHeight="1">
      <c r="A1" s="92" t="s">
        <v>21</v>
      </c>
    </row>
    <row r="2" spans="1:4" ht="24.75" customHeight="1">
      <c r="A2" s="204" t="s">
        <v>22</v>
      </c>
      <c r="B2" s="204"/>
      <c r="C2" s="204"/>
      <c r="D2" s="204"/>
    </row>
    <row r="3" spans="1:4" ht="24.75" customHeight="1">
      <c r="A3" s="93"/>
      <c r="B3" s="94"/>
      <c r="C3" s="95"/>
      <c r="D3" s="96" t="s">
        <v>23</v>
      </c>
    </row>
    <row r="4" spans="1:4" ht="24.75" customHeight="1">
      <c r="A4" s="205" t="s">
        <v>24</v>
      </c>
      <c r="B4" s="206"/>
      <c r="C4" s="206" t="s">
        <v>25</v>
      </c>
      <c r="D4" s="207"/>
    </row>
    <row r="5" spans="1:4" ht="24.75" customHeight="1">
      <c r="A5" s="97" t="s">
        <v>26</v>
      </c>
      <c r="B5" s="98" t="s">
        <v>27</v>
      </c>
      <c r="C5" s="98" t="s">
        <v>26</v>
      </c>
      <c r="D5" s="99" t="s">
        <v>27</v>
      </c>
    </row>
    <row r="6" spans="1:4" s="89" customFormat="1" ht="24.75" customHeight="1">
      <c r="A6" s="100" t="s">
        <v>28</v>
      </c>
      <c r="B6" s="101">
        <v>3485.68</v>
      </c>
      <c r="C6" s="102" t="s">
        <v>29</v>
      </c>
      <c r="D6" s="103"/>
    </row>
    <row r="7" spans="1:4" s="89" customFormat="1" ht="24.75" customHeight="1">
      <c r="A7" s="100" t="s">
        <v>30</v>
      </c>
      <c r="B7" s="104"/>
      <c r="C7" s="102" t="s">
        <v>31</v>
      </c>
      <c r="D7" s="103"/>
    </row>
    <row r="8" spans="1:4" s="89" customFormat="1" ht="24.75" customHeight="1">
      <c r="A8" s="105" t="s">
        <v>32</v>
      </c>
      <c r="B8" s="104"/>
      <c r="C8" s="102" t="s">
        <v>33</v>
      </c>
      <c r="D8" s="103"/>
    </row>
    <row r="9" spans="1:4" s="89" customFormat="1" ht="24.75" customHeight="1">
      <c r="A9" s="100" t="s">
        <v>34</v>
      </c>
      <c r="B9" s="104"/>
      <c r="C9" s="102" t="s">
        <v>35</v>
      </c>
      <c r="D9" s="103"/>
    </row>
    <row r="10" spans="1:4" s="89" customFormat="1" ht="24.75" customHeight="1">
      <c r="A10" s="100" t="s">
        <v>36</v>
      </c>
      <c r="B10" s="104"/>
      <c r="C10" s="102" t="s">
        <v>37</v>
      </c>
      <c r="D10" s="103"/>
    </row>
    <row r="11" spans="1:4" s="89" customFormat="1" ht="24.75" customHeight="1">
      <c r="A11" s="105" t="s">
        <v>38</v>
      </c>
      <c r="B11" s="104"/>
      <c r="C11" s="102" t="s">
        <v>39</v>
      </c>
      <c r="D11" s="106"/>
    </row>
    <row r="12" spans="1:4" s="89" customFormat="1" ht="24.75" customHeight="1">
      <c r="A12" s="105" t="s">
        <v>40</v>
      </c>
      <c r="B12" s="104"/>
      <c r="C12" s="102" t="s">
        <v>41</v>
      </c>
      <c r="D12" s="107"/>
    </row>
    <row r="13" spans="1:4" s="89" customFormat="1" ht="24.75" customHeight="1">
      <c r="A13" s="100" t="s">
        <v>42</v>
      </c>
      <c r="B13" s="104"/>
      <c r="C13" s="102" t="s">
        <v>43</v>
      </c>
      <c r="D13" s="108">
        <v>286.66000000000003</v>
      </c>
    </row>
    <row r="14" spans="1:4" s="89" customFormat="1" ht="24.75" customHeight="1">
      <c r="A14" s="100" t="s">
        <v>44</v>
      </c>
      <c r="B14" s="104"/>
      <c r="C14" s="102" t="s">
        <v>45</v>
      </c>
      <c r="D14" s="108"/>
    </row>
    <row r="15" spans="1:4" s="89" customFormat="1" ht="24.75" customHeight="1">
      <c r="A15" s="105"/>
      <c r="B15" s="102"/>
      <c r="C15" s="102" t="s">
        <v>46</v>
      </c>
      <c r="D15" s="108">
        <v>138.32</v>
      </c>
    </row>
    <row r="16" spans="1:4" s="89" customFormat="1" ht="24.75" customHeight="1">
      <c r="A16" s="105"/>
      <c r="B16" s="102"/>
      <c r="C16" s="102" t="s">
        <v>47</v>
      </c>
      <c r="D16" s="108">
        <v>393.33</v>
      </c>
    </row>
    <row r="17" spans="1:4" s="89" customFormat="1" ht="24.75" customHeight="1">
      <c r="A17" s="100"/>
      <c r="B17" s="102"/>
      <c r="C17" s="102" t="s">
        <v>48</v>
      </c>
      <c r="D17" s="108">
        <v>2489.3000000000002</v>
      </c>
    </row>
    <row r="18" spans="1:4" s="89" customFormat="1" ht="24.75" customHeight="1">
      <c r="A18" s="100"/>
      <c r="B18" s="102"/>
      <c r="C18" s="102" t="s">
        <v>49</v>
      </c>
      <c r="D18" s="108"/>
    </row>
    <row r="19" spans="1:4" s="89" customFormat="1" ht="24.75" customHeight="1">
      <c r="A19" s="100"/>
      <c r="B19" s="102"/>
      <c r="C19" s="102" t="s">
        <v>50</v>
      </c>
      <c r="D19" s="108"/>
    </row>
    <row r="20" spans="1:4" s="89" customFormat="1" ht="24.75" customHeight="1">
      <c r="A20" s="100"/>
      <c r="B20" s="102"/>
      <c r="C20" s="102" t="s">
        <v>51</v>
      </c>
      <c r="D20" s="108"/>
    </row>
    <row r="21" spans="1:4" s="89" customFormat="1" ht="24.75" customHeight="1">
      <c r="A21" s="100"/>
      <c r="B21" s="102"/>
      <c r="C21" s="102" t="s">
        <v>52</v>
      </c>
      <c r="D21" s="108"/>
    </row>
    <row r="22" spans="1:4" s="89" customFormat="1" ht="24.75" customHeight="1">
      <c r="A22" s="100"/>
      <c r="B22" s="102"/>
      <c r="C22" s="102" t="s">
        <v>53</v>
      </c>
      <c r="D22" s="108"/>
    </row>
    <row r="23" spans="1:4" s="89" customFormat="1" ht="24.75" customHeight="1">
      <c r="A23" s="100"/>
      <c r="B23" s="102"/>
      <c r="C23" s="102" t="s">
        <v>54</v>
      </c>
      <c r="D23" s="108"/>
    </row>
    <row r="24" spans="1:4" s="89" customFormat="1" ht="24.75" customHeight="1">
      <c r="A24" s="100"/>
      <c r="B24" s="102"/>
      <c r="C24" s="102" t="s">
        <v>55</v>
      </c>
      <c r="D24" s="108"/>
    </row>
    <row r="25" spans="1:4" s="89" customFormat="1" ht="24.75" customHeight="1">
      <c r="A25" s="100"/>
      <c r="B25" s="102"/>
      <c r="C25" s="102" t="s">
        <v>56</v>
      </c>
      <c r="D25" s="108">
        <v>178.07</v>
      </c>
    </row>
    <row r="26" spans="1:4" s="89" customFormat="1" ht="24.75" customHeight="1">
      <c r="A26" s="100"/>
      <c r="B26" s="102"/>
      <c r="C26" s="102" t="s">
        <v>57</v>
      </c>
      <c r="D26" s="108"/>
    </row>
    <row r="27" spans="1:4" s="89" customFormat="1" ht="24.75" customHeight="1">
      <c r="A27" s="100"/>
      <c r="B27" s="102"/>
      <c r="C27" s="102" t="s">
        <v>58</v>
      </c>
      <c r="D27" s="108"/>
    </row>
    <row r="28" spans="1:4" s="89" customFormat="1" ht="24.75" customHeight="1">
      <c r="A28" s="100"/>
      <c r="B28" s="102"/>
      <c r="C28" s="102" t="s">
        <v>59</v>
      </c>
      <c r="D28" s="109"/>
    </row>
    <row r="29" spans="1:4" s="89" customFormat="1" ht="24.75" customHeight="1">
      <c r="A29" s="100"/>
      <c r="B29" s="102"/>
      <c r="C29" s="102" t="s">
        <v>60</v>
      </c>
      <c r="D29" s="109"/>
    </row>
    <row r="30" spans="1:4" s="89" customFormat="1" ht="24.75" customHeight="1">
      <c r="A30" s="100"/>
      <c r="B30" s="102"/>
      <c r="C30" s="102" t="s">
        <v>61</v>
      </c>
      <c r="D30" s="109"/>
    </row>
    <row r="31" spans="1:4" s="89" customFormat="1" ht="24.75" customHeight="1">
      <c r="A31" s="100"/>
      <c r="B31" s="102"/>
      <c r="C31" s="102" t="s">
        <v>62</v>
      </c>
      <c r="D31" s="109"/>
    </row>
    <row r="32" spans="1:4" s="89" customFormat="1" ht="24.75" customHeight="1">
      <c r="A32" s="100"/>
      <c r="B32" s="102"/>
      <c r="C32" s="102" t="s">
        <v>63</v>
      </c>
      <c r="D32" s="109"/>
    </row>
    <row r="33" spans="1:4" s="89" customFormat="1" ht="24.75" customHeight="1">
      <c r="A33" s="100"/>
      <c r="B33" s="102"/>
      <c r="C33" s="102" t="s">
        <v>64</v>
      </c>
      <c r="D33" s="110"/>
    </row>
    <row r="34" spans="1:4" ht="24.75" customHeight="1">
      <c r="A34" s="111"/>
      <c r="B34" s="112"/>
      <c r="C34" s="112"/>
      <c r="D34" s="113"/>
    </row>
    <row r="35" spans="1:4" s="89" customFormat="1" ht="24.75" customHeight="1">
      <c r="A35" s="114" t="s">
        <v>65</v>
      </c>
      <c r="B35" s="104">
        <v>3485.68</v>
      </c>
      <c r="C35" s="115" t="s">
        <v>66</v>
      </c>
      <c r="D35" s="106">
        <v>3485.68</v>
      </c>
    </row>
    <row r="36" spans="1:4" ht="24.75" customHeight="1">
      <c r="A36" s="116"/>
      <c r="B36" s="112"/>
      <c r="C36" s="117"/>
      <c r="D36" s="113"/>
    </row>
    <row r="37" spans="1:4" ht="24.75" customHeight="1">
      <c r="A37" s="116"/>
      <c r="B37" s="112"/>
      <c r="C37" s="117"/>
      <c r="D37" s="113"/>
    </row>
    <row r="38" spans="1:4" s="89" customFormat="1" ht="24.75" customHeight="1">
      <c r="A38" s="100" t="s">
        <v>67</v>
      </c>
      <c r="B38" s="118"/>
      <c r="C38" s="102" t="s">
        <v>68</v>
      </c>
      <c r="D38" s="106"/>
    </row>
    <row r="39" spans="1:4" s="89" customFormat="1" ht="24.75" customHeight="1">
      <c r="A39" s="100" t="s">
        <v>69</v>
      </c>
      <c r="B39" s="118">
        <v>0</v>
      </c>
      <c r="C39" s="102"/>
      <c r="D39" s="119"/>
    </row>
    <row r="40" spans="1:4" ht="24.75" customHeight="1">
      <c r="A40" s="91"/>
      <c r="B40" s="120"/>
      <c r="C40" s="121"/>
      <c r="D40" s="113"/>
    </row>
    <row r="41" spans="1:4" ht="24.75" customHeight="1">
      <c r="A41" s="122"/>
      <c r="B41" s="120"/>
      <c r="C41" s="121"/>
      <c r="D41" s="113"/>
    </row>
    <row r="42" spans="1:4" s="89" customFormat="1" ht="24.75" customHeight="1">
      <c r="A42" s="114" t="s">
        <v>70</v>
      </c>
      <c r="B42" s="123">
        <v>3485.68</v>
      </c>
      <c r="C42" s="124" t="s">
        <v>71</v>
      </c>
      <c r="D42" s="125">
        <v>3485.68</v>
      </c>
    </row>
    <row r="43" spans="1:4" ht="27" customHeight="1"/>
  </sheetData>
  <sheetProtection formatCells="0" formatColumns="0" formatRows="0"/>
  <mergeCells count="3">
    <mergeCell ref="A2:D2"/>
    <mergeCell ref="A4:B4"/>
    <mergeCell ref="C4:D4"/>
  </mergeCells>
  <phoneticPr fontId="20" type="noConversion"/>
  <hyperlinks>
    <hyperlink ref="A1" location="目录!A1" display="返回"/>
    <hyperlink ref="C1" location="目录!A1" display="目录!A1"/>
  </hyperlinks>
  <printOptions horizontalCentered="1"/>
  <pageMargins left="0.59055118110236204" right="0.59055118110236204" top="0.59055118110236204" bottom="0.59055118110236204" header="0.511811023622047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topLeftCell="A4" workbookViewId="0">
      <selection activeCell="B8" sqref="B8"/>
    </sheetView>
  </sheetViews>
  <sheetFormatPr defaultColWidth="9" defaultRowHeight="12.75" customHeight="1"/>
  <cols>
    <col min="1" max="1" width="44.85546875" style="81" customWidth="1"/>
    <col min="2" max="2" width="29.85546875" style="81" customWidth="1"/>
    <col min="3" max="3" width="31.28515625" style="81" customWidth="1"/>
    <col min="4" max="16384" width="9" style="80"/>
  </cols>
  <sheetData>
    <row r="1" spans="1:2" ht="24.75" customHeight="1">
      <c r="A1" s="82" t="s">
        <v>21</v>
      </c>
    </row>
    <row r="2" spans="1:2" ht="24.75" customHeight="1">
      <c r="A2" s="208" t="s">
        <v>72</v>
      </c>
      <c r="B2" s="208"/>
    </row>
    <row r="3" spans="1:2" ht="24.75" customHeight="1">
      <c r="A3" s="83"/>
      <c r="B3" s="84"/>
    </row>
    <row r="4" spans="1:2" ht="24" customHeight="1">
      <c r="A4" s="85" t="s">
        <v>26</v>
      </c>
      <c r="B4" s="86" t="s">
        <v>27</v>
      </c>
    </row>
    <row r="5" spans="1:2" ht="24.75" customHeight="1">
      <c r="A5" s="87" t="s">
        <v>28</v>
      </c>
      <c r="B5" s="88">
        <v>3485.68</v>
      </c>
    </row>
    <row r="6" spans="1:2" ht="24.75" customHeight="1">
      <c r="A6" s="87" t="s">
        <v>73</v>
      </c>
      <c r="B6" s="88">
        <v>3485.68</v>
      </c>
    </row>
    <row r="7" spans="1:2" ht="24.75" customHeight="1">
      <c r="A7" s="87" t="s">
        <v>74</v>
      </c>
      <c r="B7" s="88"/>
    </row>
    <row r="8" spans="1:2" ht="24.75" customHeight="1">
      <c r="A8" s="87" t="s">
        <v>75</v>
      </c>
      <c r="B8" s="88"/>
    </row>
    <row r="9" spans="1:2" ht="24.75" customHeight="1">
      <c r="A9" s="87" t="s">
        <v>76</v>
      </c>
      <c r="B9" s="88"/>
    </row>
    <row r="10" spans="1:2" ht="24.75" customHeight="1">
      <c r="A10" s="87" t="s">
        <v>30</v>
      </c>
      <c r="B10" s="88"/>
    </row>
    <row r="11" spans="1:2" ht="24.75" customHeight="1">
      <c r="A11" s="87" t="s">
        <v>32</v>
      </c>
      <c r="B11" s="88"/>
    </row>
    <row r="12" spans="1:2" ht="24.75" customHeight="1">
      <c r="A12" s="87" t="s">
        <v>34</v>
      </c>
      <c r="B12" s="88"/>
    </row>
    <row r="13" spans="1:2" ht="24.75" customHeight="1">
      <c r="A13" s="87" t="s">
        <v>36</v>
      </c>
      <c r="B13" s="88"/>
    </row>
    <row r="14" spans="1:2" ht="24.75" customHeight="1">
      <c r="A14" s="87" t="s">
        <v>38</v>
      </c>
      <c r="B14" s="88"/>
    </row>
    <row r="15" spans="1:2" ht="24.75" customHeight="1">
      <c r="A15" s="87" t="s">
        <v>40</v>
      </c>
      <c r="B15" s="88"/>
    </row>
    <row r="16" spans="1:2" ht="24.75" customHeight="1">
      <c r="A16" s="87" t="s">
        <v>42</v>
      </c>
      <c r="B16" s="88"/>
    </row>
    <row r="17" spans="1:2" ht="24.75" customHeight="1">
      <c r="A17" s="87" t="s">
        <v>44</v>
      </c>
      <c r="B17" s="88"/>
    </row>
    <row r="18" spans="1:2" ht="24.75" customHeight="1">
      <c r="A18" s="87" t="s">
        <v>77</v>
      </c>
      <c r="B18" s="88">
        <v>3485.68</v>
      </c>
    </row>
    <row r="19" spans="1:2" ht="24.75" customHeight="1">
      <c r="A19" s="87" t="s">
        <v>78</v>
      </c>
      <c r="B19" s="88"/>
    </row>
    <row r="20" spans="1:2" ht="24.75" customHeight="1">
      <c r="A20" s="87" t="s">
        <v>78</v>
      </c>
      <c r="B20" s="88"/>
    </row>
    <row r="21" spans="1:2" ht="24.75" customHeight="1">
      <c r="A21" s="87" t="s">
        <v>78</v>
      </c>
      <c r="B21" s="88"/>
    </row>
    <row r="22" spans="1:2" ht="24.75" customHeight="1">
      <c r="A22" s="87" t="s">
        <v>78</v>
      </c>
      <c r="B22" s="88"/>
    </row>
    <row r="23" spans="1:2" ht="24.75" customHeight="1">
      <c r="A23" s="87" t="s">
        <v>78</v>
      </c>
      <c r="B23" s="88"/>
    </row>
    <row r="24" spans="1:2" ht="24.75" customHeight="1">
      <c r="A24" s="87" t="s">
        <v>67</v>
      </c>
      <c r="B24" s="88"/>
    </row>
    <row r="25" spans="1:2" ht="24.75" customHeight="1">
      <c r="A25" s="87" t="s">
        <v>79</v>
      </c>
      <c r="B25" s="88"/>
    </row>
    <row r="26" spans="1:2" ht="24.75" customHeight="1">
      <c r="A26" s="87" t="s">
        <v>80</v>
      </c>
      <c r="B26" s="88"/>
    </row>
    <row r="27" spans="1:2" ht="24.75" customHeight="1">
      <c r="A27" s="87" t="s">
        <v>81</v>
      </c>
      <c r="B27" s="88"/>
    </row>
    <row r="28" spans="1:2" ht="24.75" customHeight="1">
      <c r="A28" s="87" t="s">
        <v>82</v>
      </c>
      <c r="B28" s="88"/>
    </row>
    <row r="29" spans="1:2" ht="24.75" customHeight="1">
      <c r="A29" s="87" t="s">
        <v>83</v>
      </c>
      <c r="B29" s="88"/>
    </row>
    <row r="30" spans="1:2" ht="24.75" customHeight="1">
      <c r="A30" s="87" t="s">
        <v>84</v>
      </c>
      <c r="B30" s="88"/>
    </row>
    <row r="31" spans="1:2" ht="24.75" customHeight="1">
      <c r="A31" s="87" t="s">
        <v>69</v>
      </c>
      <c r="B31" s="88"/>
    </row>
    <row r="32" spans="1:2" ht="24.75" customHeight="1">
      <c r="A32" s="87" t="s">
        <v>85</v>
      </c>
      <c r="B32" s="88"/>
    </row>
    <row r="33" spans="1:2" ht="24.75" customHeight="1">
      <c r="A33" s="87" t="s">
        <v>86</v>
      </c>
      <c r="B33" s="88"/>
    </row>
    <row r="34" spans="1:2" ht="24.75" customHeight="1">
      <c r="A34" s="87" t="s">
        <v>87</v>
      </c>
      <c r="B34" s="88"/>
    </row>
    <row r="35" spans="1:2" ht="24.75" customHeight="1">
      <c r="A35" s="87" t="s">
        <v>88</v>
      </c>
      <c r="B35" s="88"/>
    </row>
    <row r="36" spans="1:2" ht="24.75" customHeight="1">
      <c r="A36" s="87" t="s">
        <v>89</v>
      </c>
      <c r="B36" s="88"/>
    </row>
    <row r="37" spans="1:2" ht="24.75" customHeight="1">
      <c r="A37" s="87" t="s">
        <v>90</v>
      </c>
      <c r="B37" s="88">
        <v>3485.68</v>
      </c>
    </row>
    <row r="38" spans="1:2" ht="27" customHeight="1"/>
  </sheetData>
  <sheetProtection formatCells="0" formatColumns="0" formatRows="0"/>
  <mergeCells count="1">
    <mergeCell ref="A2:B2"/>
  </mergeCells>
  <phoneticPr fontId="20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511811023622047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showGridLines="0" showZeros="0" workbookViewId="0">
      <selection activeCell="E7" sqref="E7"/>
    </sheetView>
  </sheetViews>
  <sheetFormatPr defaultColWidth="9.140625" defaultRowHeight="12.75" customHeight="1"/>
  <cols>
    <col min="1" max="1" width="34.140625" style="1" customWidth="1"/>
    <col min="2" max="4" width="17.28515625" style="152" customWidth="1"/>
    <col min="5" max="5" width="20.42578125" style="192" customWidth="1"/>
    <col min="6" max="7" width="6.85546875" style="1" customWidth="1"/>
    <col min="8" max="16384" width="9.140625" style="3"/>
  </cols>
  <sheetData>
    <row r="1" spans="1:7" ht="24.75" customHeight="1">
      <c r="A1" s="17" t="s">
        <v>21</v>
      </c>
    </row>
    <row r="2" spans="1:7" ht="24.75" customHeight="1">
      <c r="A2" s="209" t="s">
        <v>91</v>
      </c>
      <c r="B2" s="209"/>
      <c r="C2" s="209"/>
      <c r="D2" s="209"/>
      <c r="E2" s="209"/>
    </row>
    <row r="3" spans="1:7" ht="24.75" customHeight="1">
      <c r="A3" s="57"/>
      <c r="B3" s="57"/>
      <c r="E3" s="193" t="s">
        <v>23</v>
      </c>
    </row>
    <row r="4" spans="1:7" ht="24.75" customHeight="1">
      <c r="A4" s="5" t="s">
        <v>92</v>
      </c>
      <c r="B4" s="5" t="s">
        <v>93</v>
      </c>
      <c r="C4" s="6" t="s">
        <v>94</v>
      </c>
      <c r="D4" s="7" t="s">
        <v>95</v>
      </c>
      <c r="E4" s="194" t="s">
        <v>96</v>
      </c>
    </row>
    <row r="5" spans="1:7" ht="24.75" customHeight="1">
      <c r="A5" s="183" t="s">
        <v>97</v>
      </c>
      <c r="B5" s="5">
        <v>1</v>
      </c>
      <c r="C5" s="6">
        <v>2</v>
      </c>
      <c r="D5" s="7">
        <v>3</v>
      </c>
      <c r="E5" s="77">
        <v>4</v>
      </c>
    </row>
    <row r="6" spans="1:7" s="11" customFormat="1" ht="29.25" customHeight="1">
      <c r="A6" s="184" t="s">
        <v>98</v>
      </c>
      <c r="B6" s="148">
        <f>C6+D6</f>
        <v>3485.68</v>
      </c>
      <c r="C6" s="149">
        <f>C7+C10+C14+C18+C21</f>
        <v>1979.4199999999998</v>
      </c>
      <c r="D6" s="153">
        <f>D7+D10+D14+D18</f>
        <v>1506.26</v>
      </c>
      <c r="E6" s="78"/>
      <c r="F6" s="2"/>
      <c r="G6" s="2"/>
    </row>
    <row r="7" spans="1:7" ht="29.25" customHeight="1">
      <c r="A7" s="184" t="s">
        <v>99</v>
      </c>
      <c r="B7" s="148">
        <v>286.66000000000003</v>
      </c>
      <c r="C7" s="149">
        <v>286.66000000000003</v>
      </c>
      <c r="D7" s="153"/>
      <c r="E7" s="78"/>
    </row>
    <row r="8" spans="1:7" ht="29.25" customHeight="1">
      <c r="A8" s="185" t="s">
        <v>100</v>
      </c>
      <c r="B8" s="148">
        <v>286.66000000000003</v>
      </c>
      <c r="C8" s="149">
        <v>286.66000000000003</v>
      </c>
      <c r="D8" s="153"/>
      <c r="E8" s="78"/>
    </row>
    <row r="9" spans="1:7" ht="29.25" customHeight="1">
      <c r="A9" s="186" t="s">
        <v>101</v>
      </c>
      <c r="B9" s="150">
        <v>286.66000000000003</v>
      </c>
      <c r="C9" s="151">
        <v>286.66000000000003</v>
      </c>
      <c r="D9" s="154"/>
      <c r="E9" s="79"/>
    </row>
    <row r="10" spans="1:7" ht="29.25" customHeight="1">
      <c r="A10" s="184" t="s">
        <v>102</v>
      </c>
      <c r="B10" s="148">
        <v>138.32</v>
      </c>
      <c r="C10" s="149">
        <v>138.32</v>
      </c>
      <c r="D10" s="153"/>
      <c r="E10" s="78"/>
    </row>
    <row r="11" spans="1:7" ht="29.25" customHeight="1">
      <c r="A11" s="184" t="s">
        <v>103</v>
      </c>
      <c r="B11" s="148">
        <v>138.32</v>
      </c>
      <c r="C11" s="149">
        <v>138.32</v>
      </c>
      <c r="D11" s="153"/>
      <c r="E11" s="78"/>
    </row>
    <row r="12" spans="1:7" ht="29.25" customHeight="1">
      <c r="A12" s="187" t="s">
        <v>104</v>
      </c>
      <c r="B12" s="150">
        <v>111.39</v>
      </c>
      <c r="C12" s="151">
        <v>111.39</v>
      </c>
      <c r="D12" s="154"/>
      <c r="E12" s="79"/>
    </row>
    <row r="13" spans="1:7" ht="29.25" customHeight="1">
      <c r="A13" s="187" t="s">
        <v>105</v>
      </c>
      <c r="B13" s="150">
        <v>26.93</v>
      </c>
      <c r="C13" s="151">
        <v>26.93</v>
      </c>
      <c r="D13" s="154"/>
      <c r="E13" s="79"/>
    </row>
    <row r="14" spans="1:7" ht="29.25" customHeight="1">
      <c r="A14" s="196" t="s">
        <v>249</v>
      </c>
      <c r="B14" s="179">
        <v>393.33</v>
      </c>
      <c r="C14" s="141"/>
      <c r="D14" s="188">
        <v>393.33</v>
      </c>
      <c r="E14" s="79"/>
    </row>
    <row r="15" spans="1:7" ht="29.25" customHeight="1">
      <c r="A15" s="197" t="s">
        <v>250</v>
      </c>
      <c r="B15" s="180">
        <v>393.33</v>
      </c>
      <c r="C15" s="142"/>
      <c r="D15" s="189">
        <v>393.33</v>
      </c>
      <c r="E15" s="79"/>
    </row>
    <row r="16" spans="1:7" ht="29.25" customHeight="1">
      <c r="A16" s="198" t="s">
        <v>251</v>
      </c>
      <c r="B16" s="181">
        <v>191.73</v>
      </c>
      <c r="C16" s="143"/>
      <c r="D16" s="190">
        <v>191.73</v>
      </c>
      <c r="E16" s="79"/>
    </row>
    <row r="17" spans="1:7" ht="29.25" customHeight="1">
      <c r="A17" s="198" t="s">
        <v>252</v>
      </c>
      <c r="B17" s="181">
        <v>201.6</v>
      </c>
      <c r="C17" s="143"/>
      <c r="D17" s="190">
        <v>201.6</v>
      </c>
      <c r="E17" s="79"/>
    </row>
    <row r="18" spans="1:7" s="146" customFormat="1" ht="29.25" customHeight="1">
      <c r="A18" s="198" t="s">
        <v>253</v>
      </c>
      <c r="B18" s="180">
        <v>2489.3000000000002</v>
      </c>
      <c r="C18" s="142">
        <f t="shared" ref="C18:D18" si="0">C19</f>
        <v>1376.37</v>
      </c>
      <c r="D18" s="189">
        <f t="shared" si="0"/>
        <v>1112.93</v>
      </c>
      <c r="E18" s="144"/>
      <c r="F18" s="145"/>
      <c r="G18" s="145"/>
    </row>
    <row r="19" spans="1:7" s="146" customFormat="1" ht="29.25" customHeight="1">
      <c r="A19" s="198" t="s">
        <v>254</v>
      </c>
      <c r="B19" s="179">
        <v>2489.3000000000002</v>
      </c>
      <c r="C19" s="147">
        <v>1376.37</v>
      </c>
      <c r="D19" s="191">
        <v>1112.93</v>
      </c>
      <c r="E19" s="144"/>
      <c r="F19" s="145"/>
      <c r="G19" s="145"/>
    </row>
    <row r="20" spans="1:7" s="146" customFormat="1" ht="29.25" customHeight="1">
      <c r="A20" s="198" t="s">
        <v>255</v>
      </c>
      <c r="B20" s="182">
        <v>2489.3000000000002</v>
      </c>
      <c r="C20" s="147">
        <v>1376.37</v>
      </c>
      <c r="D20" s="191">
        <v>1112.93</v>
      </c>
      <c r="E20" s="144"/>
      <c r="F20" s="145"/>
      <c r="G20" s="145"/>
    </row>
    <row r="21" spans="1:7" ht="29.25" customHeight="1">
      <c r="A21" s="198" t="s">
        <v>106</v>
      </c>
      <c r="B21" s="148">
        <v>178.07</v>
      </c>
      <c r="C21" s="149">
        <v>178.07</v>
      </c>
      <c r="D21" s="153"/>
      <c r="E21" s="78"/>
    </row>
    <row r="22" spans="1:7" ht="29.25" customHeight="1">
      <c r="A22" s="198" t="s">
        <v>107</v>
      </c>
      <c r="B22" s="148">
        <v>178.07</v>
      </c>
      <c r="C22" s="149">
        <v>178.07</v>
      </c>
      <c r="D22" s="153"/>
      <c r="E22" s="78"/>
    </row>
    <row r="23" spans="1:7" ht="29.25" customHeight="1">
      <c r="A23" s="195" t="s">
        <v>108</v>
      </c>
      <c r="B23" s="150">
        <v>178.07</v>
      </c>
      <c r="C23" s="151">
        <v>178.07</v>
      </c>
      <c r="D23" s="154"/>
      <c r="E23" s="79"/>
    </row>
  </sheetData>
  <sheetProtection formatCells="0" formatColumns="0" formatRows="0"/>
  <mergeCells count="1">
    <mergeCell ref="A2:E2"/>
  </mergeCells>
  <phoneticPr fontId="20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36"/>
  <sheetViews>
    <sheetView showGridLines="0" showZeros="0" topLeftCell="A10" workbookViewId="0">
      <selection activeCell="B44" sqref="B44"/>
    </sheetView>
  </sheetViews>
  <sheetFormatPr defaultColWidth="9.140625" defaultRowHeight="12.75" customHeight="1"/>
  <cols>
    <col min="1" max="1" width="33.140625" style="1" customWidth="1"/>
    <col min="2" max="2" width="24.5703125" style="1" customWidth="1"/>
    <col min="3" max="3" width="29" style="1" customWidth="1"/>
    <col min="4" max="4" width="22.5703125" style="1" customWidth="1"/>
    <col min="5" max="99" width="9" style="1" customWidth="1"/>
    <col min="100" max="16384" width="9.140625" style="3"/>
  </cols>
  <sheetData>
    <row r="1" spans="1:99" ht="25.5" customHeight="1">
      <c r="A1" s="53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spans="1:99" ht="25.5" customHeight="1">
      <c r="A2" s="210" t="s">
        <v>109</v>
      </c>
      <c r="B2" s="210"/>
      <c r="C2" s="210"/>
      <c r="D2" s="210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</row>
    <row r="3" spans="1:99" ht="16.5" customHeight="1">
      <c r="B3" s="55"/>
      <c r="C3" s="5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</row>
    <row r="4" spans="1:99" ht="25.5" customHeight="1">
      <c r="A4" s="211" t="s">
        <v>110</v>
      </c>
      <c r="B4" s="212"/>
      <c r="C4" s="213" t="s">
        <v>111</v>
      </c>
      <c r="D4" s="21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spans="1:99" ht="25.5" customHeight="1">
      <c r="A5" s="5" t="s">
        <v>26</v>
      </c>
      <c r="B5" s="6" t="s">
        <v>27</v>
      </c>
      <c r="C5" s="40" t="s">
        <v>26</v>
      </c>
      <c r="D5" s="57" t="s">
        <v>98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pans="1:99" s="11" customFormat="1" ht="25.5" customHeight="1">
      <c r="A6" s="58" t="s">
        <v>112</v>
      </c>
      <c r="B6" s="59">
        <v>3485.68</v>
      </c>
      <c r="C6" s="60" t="s">
        <v>113</v>
      </c>
      <c r="D6" s="27">
        <v>3485.68</v>
      </c>
      <c r="E6" s="61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2"/>
    </row>
    <row r="7" spans="1:99" s="11" customFormat="1" ht="25.5" customHeight="1">
      <c r="A7" s="58" t="s">
        <v>114</v>
      </c>
      <c r="B7" s="59">
        <v>3485.68</v>
      </c>
      <c r="C7" s="60" t="s">
        <v>115</v>
      </c>
      <c r="D7" s="27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2"/>
    </row>
    <row r="8" spans="1:99" s="11" customFormat="1" ht="25.5" customHeight="1">
      <c r="A8" s="58" t="s">
        <v>116</v>
      </c>
      <c r="B8" s="59">
        <v>0</v>
      </c>
      <c r="C8" s="60" t="s">
        <v>117</v>
      </c>
      <c r="D8" s="27"/>
      <c r="E8" s="61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2"/>
    </row>
    <row r="9" spans="1:99" s="11" customFormat="1" ht="25.5" customHeight="1">
      <c r="A9" s="58" t="s">
        <v>118</v>
      </c>
      <c r="B9" s="59">
        <v>0</v>
      </c>
      <c r="C9" s="60" t="s">
        <v>119</v>
      </c>
      <c r="D9" s="27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2"/>
    </row>
    <row r="10" spans="1:99" s="11" customFormat="1" ht="25.5" customHeight="1">
      <c r="A10" s="58"/>
      <c r="B10" s="63"/>
      <c r="C10" s="60" t="s">
        <v>120</v>
      </c>
      <c r="D10" s="27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2"/>
    </row>
    <row r="11" spans="1:99" s="11" customFormat="1" ht="25.5" customHeight="1">
      <c r="A11" s="58"/>
      <c r="B11" s="63"/>
      <c r="C11" s="60" t="s">
        <v>121</v>
      </c>
      <c r="D11" s="27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2"/>
    </row>
    <row r="12" spans="1:99" s="11" customFormat="1" ht="25.5" customHeight="1">
      <c r="A12" s="58"/>
      <c r="B12" s="63"/>
      <c r="C12" s="60" t="s">
        <v>122</v>
      </c>
      <c r="D12" s="27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2"/>
    </row>
    <row r="13" spans="1:99" s="11" customFormat="1" ht="25.5" customHeight="1">
      <c r="A13" s="64"/>
      <c r="B13" s="65"/>
      <c r="C13" s="60" t="s">
        <v>123</v>
      </c>
      <c r="D13" s="27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2"/>
    </row>
    <row r="14" spans="1:99" s="11" customFormat="1" ht="25.5" customHeight="1">
      <c r="A14" s="64"/>
      <c r="B14" s="66"/>
      <c r="C14" s="60" t="s">
        <v>124</v>
      </c>
      <c r="D14" s="27">
        <v>286.66000000000003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2"/>
    </row>
    <row r="15" spans="1:99" s="11" customFormat="1" ht="25.5" customHeight="1">
      <c r="A15" s="64"/>
      <c r="B15" s="65"/>
      <c r="C15" s="60" t="s">
        <v>125</v>
      </c>
      <c r="D15" s="27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2"/>
    </row>
    <row r="16" spans="1:99" s="11" customFormat="1" ht="25.5" customHeight="1">
      <c r="A16" s="64"/>
      <c r="B16" s="65"/>
      <c r="C16" s="60" t="s">
        <v>126</v>
      </c>
      <c r="D16" s="27">
        <v>138.32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2"/>
    </row>
    <row r="17" spans="1:99" s="11" customFormat="1" ht="25.5" customHeight="1">
      <c r="A17" s="64"/>
      <c r="B17" s="65"/>
      <c r="C17" s="60" t="s">
        <v>127</v>
      </c>
      <c r="D17" s="27">
        <v>393.33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2"/>
    </row>
    <row r="18" spans="1:99" s="11" customFormat="1" ht="25.5" customHeight="1">
      <c r="A18" s="64"/>
      <c r="B18" s="65"/>
      <c r="C18" s="60" t="s">
        <v>128</v>
      </c>
      <c r="D18" s="27">
        <v>2489.3000000000002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2"/>
    </row>
    <row r="19" spans="1:99" s="11" customFormat="1" ht="25.5" customHeight="1">
      <c r="A19" s="64"/>
      <c r="B19" s="65"/>
      <c r="C19" s="60" t="s">
        <v>129</v>
      </c>
      <c r="D19" s="27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2"/>
    </row>
    <row r="20" spans="1:99" s="11" customFormat="1" ht="25.5" customHeight="1">
      <c r="A20" s="64"/>
      <c r="B20" s="65"/>
      <c r="C20" s="60" t="s">
        <v>130</v>
      </c>
      <c r="D20" s="27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2"/>
    </row>
    <row r="21" spans="1:99" s="11" customFormat="1" ht="25.5" customHeight="1">
      <c r="A21" s="64"/>
      <c r="B21" s="65"/>
      <c r="C21" s="60" t="s">
        <v>131</v>
      </c>
      <c r="D21" s="27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2"/>
    </row>
    <row r="22" spans="1:99" s="11" customFormat="1" ht="25.5" customHeight="1">
      <c r="A22" s="64"/>
      <c r="B22" s="65"/>
      <c r="C22" s="60" t="s">
        <v>132</v>
      </c>
      <c r="D22" s="27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2"/>
    </row>
    <row r="23" spans="1:99" s="11" customFormat="1" ht="25.5" customHeight="1">
      <c r="A23" s="64"/>
      <c r="B23" s="65"/>
      <c r="C23" s="60" t="s">
        <v>133</v>
      </c>
      <c r="D23" s="27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2"/>
    </row>
    <row r="24" spans="1:99" s="11" customFormat="1" ht="25.5" customHeight="1">
      <c r="A24" s="64"/>
      <c r="B24" s="65"/>
      <c r="C24" s="60" t="s">
        <v>134</v>
      </c>
      <c r="D24" s="27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2"/>
    </row>
    <row r="25" spans="1:99" s="11" customFormat="1" ht="25.5" customHeight="1">
      <c r="A25" s="64"/>
      <c r="B25" s="65"/>
      <c r="C25" s="60" t="s">
        <v>135</v>
      </c>
      <c r="D25" s="27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2"/>
    </row>
    <row r="26" spans="1:99" s="11" customFormat="1" ht="25.5" customHeight="1">
      <c r="A26" s="64"/>
      <c r="B26" s="65"/>
      <c r="C26" s="60" t="s">
        <v>136</v>
      </c>
      <c r="D26" s="27">
        <v>178.07</v>
      </c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2"/>
    </row>
    <row r="27" spans="1:99" s="11" customFormat="1" ht="25.5" customHeight="1">
      <c r="A27" s="64"/>
      <c r="B27" s="65"/>
      <c r="C27" s="60" t="s">
        <v>137</v>
      </c>
      <c r="D27" s="27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2"/>
    </row>
    <row r="28" spans="1:99" s="11" customFormat="1" ht="25.5" customHeight="1">
      <c r="A28" s="64"/>
      <c r="B28" s="65"/>
      <c r="C28" s="60" t="s">
        <v>138</v>
      </c>
      <c r="D28" s="27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2"/>
    </row>
    <row r="29" spans="1:99" s="11" customFormat="1" ht="25.5" customHeight="1">
      <c r="A29" s="64"/>
      <c r="B29" s="65"/>
      <c r="C29" s="60" t="s">
        <v>139</v>
      </c>
      <c r="D29" s="67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2"/>
    </row>
    <row r="30" spans="1:99" s="11" customFormat="1" ht="25.5" customHeight="1">
      <c r="A30" s="64"/>
      <c r="B30" s="65"/>
      <c r="C30" s="60" t="s">
        <v>140</v>
      </c>
      <c r="D30" s="27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2"/>
    </row>
    <row r="31" spans="1:99" s="11" customFormat="1" ht="25.5" customHeight="1">
      <c r="A31" s="64"/>
      <c r="B31" s="65"/>
      <c r="C31" s="60" t="s">
        <v>141</v>
      </c>
      <c r="D31" s="2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2"/>
    </row>
    <row r="32" spans="1:99" s="11" customFormat="1" ht="25.5" customHeight="1">
      <c r="A32" s="64"/>
      <c r="B32" s="65"/>
      <c r="C32" s="60" t="s">
        <v>142</v>
      </c>
      <c r="D32" s="27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2"/>
    </row>
    <row r="33" spans="1:99" s="11" customFormat="1" ht="25.5" customHeight="1">
      <c r="A33" s="64"/>
      <c r="B33" s="65"/>
      <c r="C33" s="60" t="s">
        <v>143</v>
      </c>
      <c r="D33" s="27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2"/>
    </row>
    <row r="34" spans="1:99" s="11" customFormat="1" ht="25.5" customHeight="1">
      <c r="A34" s="68"/>
      <c r="B34" s="69"/>
      <c r="C34" s="70" t="s">
        <v>144</v>
      </c>
      <c r="D34" s="27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2"/>
    </row>
    <row r="35" spans="1:99" s="11" customFormat="1" ht="25.5" customHeight="1">
      <c r="A35" s="71"/>
      <c r="B35" s="72"/>
      <c r="C35" s="73"/>
      <c r="D35" s="27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2"/>
    </row>
    <row r="36" spans="1:99" s="11" customFormat="1" ht="25.5" customHeight="1">
      <c r="A36" s="74" t="s">
        <v>145</v>
      </c>
      <c r="B36" s="75">
        <v>3485.68</v>
      </c>
      <c r="C36" s="76" t="s">
        <v>146</v>
      </c>
      <c r="D36" s="67">
        <v>3485.68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2"/>
    </row>
  </sheetData>
  <sheetProtection formatCells="0" formatColumns="0" formatRows="0"/>
  <mergeCells count="3">
    <mergeCell ref="A2:D2"/>
    <mergeCell ref="A4:B4"/>
    <mergeCell ref="C4:D4"/>
  </mergeCells>
  <phoneticPr fontId="20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51" orientation="landscape" horizontalDpi="300" verticalDpi="300" r:id="rId1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5"/>
  <sheetViews>
    <sheetView showGridLines="0" showZeros="0" workbookViewId="0">
      <selection activeCell="B8" sqref="B8:E8"/>
    </sheetView>
  </sheetViews>
  <sheetFormatPr defaultColWidth="9.140625" defaultRowHeight="12.75" customHeight="1"/>
  <cols>
    <col min="1" max="1" width="41.85546875" style="1" customWidth="1"/>
    <col min="2" max="2" width="14.42578125" style="1" customWidth="1"/>
    <col min="3" max="11" width="14.28515625" style="1" customWidth="1"/>
    <col min="12" max="13" width="6.85546875" style="1" customWidth="1"/>
    <col min="14" max="16384" width="9.140625" style="3"/>
  </cols>
  <sheetData>
    <row r="1" spans="1:13" ht="24.75" customHeight="1">
      <c r="A1" s="17" t="s">
        <v>21</v>
      </c>
    </row>
    <row r="2" spans="1:13" ht="24.75" customHeight="1">
      <c r="A2" s="203" t="s">
        <v>147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</row>
    <row r="3" spans="1:13" ht="24.75" customHeight="1">
      <c r="K3" s="4" t="s">
        <v>23</v>
      </c>
    </row>
    <row r="4" spans="1:13" ht="24.75" customHeight="1">
      <c r="A4" s="211" t="s">
        <v>148</v>
      </c>
      <c r="B4" s="214" t="s">
        <v>98</v>
      </c>
      <c r="C4" s="214" t="s">
        <v>149</v>
      </c>
      <c r="D4" s="214"/>
      <c r="E4" s="214"/>
      <c r="F4" s="214" t="s">
        <v>150</v>
      </c>
      <c r="G4" s="214"/>
      <c r="H4" s="214"/>
      <c r="I4" s="214" t="s">
        <v>151</v>
      </c>
      <c r="J4" s="214"/>
      <c r="K4" s="212"/>
    </row>
    <row r="5" spans="1:13" ht="24.75" customHeight="1">
      <c r="A5" s="211"/>
      <c r="B5" s="214"/>
      <c r="C5" s="6" t="s">
        <v>98</v>
      </c>
      <c r="D5" s="6" t="s">
        <v>94</v>
      </c>
      <c r="E5" s="6" t="s">
        <v>95</v>
      </c>
      <c r="F5" s="6" t="s">
        <v>98</v>
      </c>
      <c r="G5" s="6" t="s">
        <v>94</v>
      </c>
      <c r="H5" s="6" t="s">
        <v>95</v>
      </c>
      <c r="I5" s="40" t="s">
        <v>98</v>
      </c>
      <c r="J5" s="40" t="s">
        <v>94</v>
      </c>
      <c r="K5" s="41" t="s">
        <v>95</v>
      </c>
    </row>
    <row r="6" spans="1:13" ht="24.75" customHeight="1">
      <c r="A6" s="155"/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spans="1:13" s="11" customFormat="1" ht="24.75" customHeight="1">
      <c r="A7" s="42" t="s">
        <v>98</v>
      </c>
      <c r="B7" s="51">
        <v>3485.68</v>
      </c>
      <c r="C7" s="51">
        <v>3485.68</v>
      </c>
      <c r="D7" s="51">
        <v>1979.42</v>
      </c>
      <c r="E7" s="51">
        <v>1506.26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46">
        <v>0</v>
      </c>
      <c r="L7" s="2"/>
      <c r="M7" s="2"/>
    </row>
    <row r="8" spans="1:13" ht="24.75" customHeight="1">
      <c r="A8" s="155" t="s">
        <v>256</v>
      </c>
      <c r="B8" s="51">
        <v>3485.68</v>
      </c>
      <c r="C8" s="51">
        <v>3485.68</v>
      </c>
      <c r="D8" s="51">
        <v>1979.42</v>
      </c>
      <c r="E8" s="51">
        <v>1506.26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46">
        <v>0</v>
      </c>
    </row>
    <row r="9" spans="1:13" ht="24.75" customHeight="1">
      <c r="A9" s="8"/>
      <c r="B9" s="9"/>
      <c r="C9" s="9"/>
      <c r="D9" s="9"/>
      <c r="E9" s="9"/>
      <c r="F9" s="9">
        <v>0</v>
      </c>
      <c r="G9" s="9">
        <v>0</v>
      </c>
      <c r="H9" s="9">
        <v>0</v>
      </c>
      <c r="I9" s="9">
        <v>0</v>
      </c>
      <c r="J9" s="9">
        <v>0</v>
      </c>
      <c r="K9" s="10">
        <v>0</v>
      </c>
    </row>
    <row r="10" spans="1:13" ht="24.75" customHeight="1">
      <c r="A10" s="8"/>
      <c r="B10" s="9"/>
      <c r="C10" s="9"/>
      <c r="D10" s="9"/>
      <c r="E10" s="9"/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10">
        <v>0</v>
      </c>
    </row>
    <row r="11" spans="1:13" ht="24.75" customHeight="1">
      <c r="A11" s="8"/>
      <c r="B11" s="9"/>
      <c r="C11" s="9"/>
      <c r="D11" s="9"/>
      <c r="E11" s="9"/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10">
        <v>0</v>
      </c>
    </row>
    <row r="12" spans="1:13" ht="24.75" customHeight="1">
      <c r="A12" s="8"/>
      <c r="B12" s="9"/>
      <c r="C12" s="9"/>
      <c r="D12" s="9"/>
      <c r="E12" s="9"/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10">
        <v>0</v>
      </c>
    </row>
    <row r="13" spans="1:13" ht="24.75" customHeight="1">
      <c r="A13" s="8"/>
      <c r="B13" s="9"/>
      <c r="C13" s="9"/>
      <c r="D13" s="9"/>
      <c r="E13" s="9"/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10">
        <v>0</v>
      </c>
    </row>
    <row r="14" spans="1:13" ht="24.75" customHeight="1">
      <c r="A14" s="8"/>
      <c r="B14" s="9"/>
      <c r="C14" s="9"/>
      <c r="D14" s="9"/>
      <c r="E14" s="9"/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10">
        <v>0</v>
      </c>
    </row>
    <row r="15" spans="1:13" ht="24.75" customHeight="1">
      <c r="A15" s="8"/>
      <c r="B15" s="9"/>
      <c r="C15" s="9"/>
      <c r="D15" s="9"/>
      <c r="E15" s="9"/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10">
        <v>0</v>
      </c>
    </row>
    <row r="16" spans="1:13" ht="24.75" customHeight="1">
      <c r="A16" s="8"/>
      <c r="B16" s="9"/>
      <c r="C16" s="9"/>
      <c r="D16" s="9"/>
      <c r="E16" s="9"/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10">
        <v>0</v>
      </c>
    </row>
    <row r="17" spans="1:11" ht="24.75" customHeight="1">
      <c r="A17" s="8"/>
      <c r="B17" s="9"/>
      <c r="C17" s="9"/>
      <c r="D17" s="9"/>
      <c r="E17" s="9"/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10">
        <v>0</v>
      </c>
    </row>
    <row r="18" spans="1:11" ht="24.75" customHeight="1">
      <c r="A18" s="8"/>
      <c r="B18" s="9"/>
      <c r="C18" s="9"/>
      <c r="D18" s="9"/>
      <c r="E18" s="9"/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10">
        <v>0</v>
      </c>
    </row>
    <row r="19" spans="1:11" ht="24.75" customHeight="1">
      <c r="A19" s="8"/>
      <c r="B19" s="9"/>
      <c r="C19" s="9"/>
      <c r="D19" s="9"/>
      <c r="E19" s="9"/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10">
        <v>0</v>
      </c>
    </row>
    <row r="20" spans="1:11" ht="24.75" customHeight="1">
      <c r="A20" s="8"/>
      <c r="B20" s="9"/>
      <c r="C20" s="9"/>
      <c r="D20" s="9"/>
      <c r="E20" s="9"/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10">
        <v>0</v>
      </c>
    </row>
    <row r="21" spans="1:11" ht="24.75" customHeight="1">
      <c r="A21" s="8"/>
      <c r="B21" s="9"/>
      <c r="C21" s="9"/>
      <c r="D21" s="9"/>
      <c r="E21" s="9"/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10">
        <v>0</v>
      </c>
    </row>
    <row r="22" spans="1:11" ht="24.75" customHeight="1">
      <c r="A22" s="8"/>
      <c r="B22" s="9"/>
      <c r="C22" s="9"/>
      <c r="D22" s="9"/>
      <c r="E22" s="9"/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10">
        <v>0</v>
      </c>
    </row>
    <row r="23" spans="1:11" ht="24.75" customHeight="1">
      <c r="A23" s="8"/>
      <c r="B23" s="9"/>
      <c r="C23" s="9"/>
      <c r="D23" s="9"/>
      <c r="E23" s="9"/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10">
        <v>0</v>
      </c>
    </row>
    <row r="24" spans="1:11" ht="24.75" customHeight="1">
      <c r="A24" s="8"/>
      <c r="B24" s="9"/>
      <c r="C24" s="9"/>
      <c r="D24" s="9"/>
      <c r="E24" s="9"/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10">
        <v>0</v>
      </c>
    </row>
    <row r="25" spans="1:11" ht="24.75" customHeight="1">
      <c r="A25" s="8"/>
      <c r="B25" s="9"/>
      <c r="C25" s="9"/>
      <c r="D25" s="9"/>
      <c r="E25" s="9"/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10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phoneticPr fontId="20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74" fitToHeight="100" orientation="landscape" horizontalDpi="300" verticalDpi="300" r:id="rId1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showGridLines="0" showZeros="0" workbookViewId="0">
      <selection activeCell="B13" sqref="B13"/>
    </sheetView>
  </sheetViews>
  <sheetFormatPr defaultColWidth="9.140625" defaultRowHeight="12.75" customHeight="1"/>
  <cols>
    <col min="1" max="1" width="18" style="1" customWidth="1"/>
    <col min="2" max="2" width="32.42578125" style="1" customWidth="1"/>
    <col min="3" max="5" width="17.85546875" style="152" customWidth="1"/>
    <col min="6" max="7" width="6.85546875" style="1" customWidth="1"/>
    <col min="8" max="16384" width="9.140625" style="3"/>
  </cols>
  <sheetData>
    <row r="1" spans="1:7" ht="24.75" customHeight="1">
      <c r="A1" s="17" t="s">
        <v>21</v>
      </c>
      <c r="B1" s="18"/>
    </row>
    <row r="2" spans="1:7" ht="24.75" customHeight="1">
      <c r="A2" s="203" t="s">
        <v>152</v>
      </c>
      <c r="B2" s="203"/>
      <c r="C2" s="203"/>
      <c r="D2" s="203"/>
      <c r="E2" s="203"/>
    </row>
    <row r="3" spans="1:7" ht="24.75" customHeight="1">
      <c r="E3" s="57" t="s">
        <v>23</v>
      </c>
    </row>
    <row r="4" spans="1:7" ht="24.75" customHeight="1">
      <c r="A4" s="211" t="s">
        <v>92</v>
      </c>
      <c r="B4" s="214"/>
      <c r="C4" s="211" t="s">
        <v>149</v>
      </c>
      <c r="D4" s="214"/>
      <c r="E4" s="212"/>
    </row>
    <row r="5" spans="1:7" ht="24.75" customHeight="1">
      <c r="A5" s="5" t="s">
        <v>153</v>
      </c>
      <c r="B5" s="6" t="s">
        <v>154</v>
      </c>
      <c r="C5" s="40" t="s">
        <v>98</v>
      </c>
      <c r="D5" s="40" t="s">
        <v>94</v>
      </c>
      <c r="E5" s="41" t="s">
        <v>95</v>
      </c>
    </row>
    <row r="6" spans="1:7" ht="24.75" customHeight="1">
      <c r="A6" s="5" t="s">
        <v>97</v>
      </c>
      <c r="B6" s="6" t="s">
        <v>97</v>
      </c>
      <c r="C6" s="6">
        <v>1</v>
      </c>
      <c r="D6" s="6">
        <v>2</v>
      </c>
      <c r="E6" s="7">
        <v>3</v>
      </c>
    </row>
    <row r="7" spans="1:7" s="11" customFormat="1" ht="24.75" customHeight="1">
      <c r="A7" s="42"/>
      <c r="B7" s="50" t="s">
        <v>98</v>
      </c>
      <c r="C7" s="174">
        <f>D7+E7</f>
        <v>3485.68</v>
      </c>
      <c r="D7" s="174">
        <f>D8+D11+D15+D19+D22</f>
        <v>1979.4199999999998</v>
      </c>
      <c r="E7" s="175">
        <f>E8+E11+E15+E19+E22</f>
        <v>1506.26</v>
      </c>
      <c r="F7" s="2"/>
      <c r="G7" s="2"/>
    </row>
    <row r="8" spans="1:7" ht="24.75" customHeight="1">
      <c r="A8" s="42" t="s">
        <v>155</v>
      </c>
      <c r="B8" s="50" t="s">
        <v>99</v>
      </c>
      <c r="C8" s="174">
        <v>286.66000000000003</v>
      </c>
      <c r="D8" s="174">
        <v>286.66000000000003</v>
      </c>
      <c r="E8" s="175"/>
    </row>
    <row r="9" spans="1:7" ht="24.75" customHeight="1">
      <c r="A9" s="42" t="s">
        <v>156</v>
      </c>
      <c r="B9" s="50" t="s">
        <v>100</v>
      </c>
      <c r="C9" s="174">
        <v>286.66000000000003</v>
      </c>
      <c r="D9" s="174">
        <v>286.66000000000003</v>
      </c>
      <c r="E9" s="175"/>
    </row>
    <row r="10" spans="1:7" ht="24.75" customHeight="1">
      <c r="A10" s="8" t="s">
        <v>263</v>
      </c>
      <c r="B10" s="52" t="s">
        <v>101</v>
      </c>
      <c r="C10" s="176">
        <v>286.66000000000003</v>
      </c>
      <c r="D10" s="176">
        <v>286.66000000000003</v>
      </c>
      <c r="E10" s="177"/>
    </row>
    <row r="11" spans="1:7" ht="24.75" customHeight="1">
      <c r="A11" s="42" t="s">
        <v>157</v>
      </c>
      <c r="B11" s="50" t="s">
        <v>102</v>
      </c>
      <c r="C11" s="174">
        <v>138.32</v>
      </c>
      <c r="D11" s="174">
        <v>138.32</v>
      </c>
      <c r="E11" s="175"/>
    </row>
    <row r="12" spans="1:7" ht="24.75" customHeight="1">
      <c r="A12" s="42" t="s">
        <v>158</v>
      </c>
      <c r="B12" s="50" t="s">
        <v>103</v>
      </c>
      <c r="C12" s="174">
        <v>138.32</v>
      </c>
      <c r="D12" s="174">
        <v>138.32</v>
      </c>
      <c r="E12" s="175"/>
    </row>
    <row r="13" spans="1:7" ht="24.75" customHeight="1">
      <c r="A13" s="8" t="s">
        <v>159</v>
      </c>
      <c r="B13" s="52" t="s">
        <v>104</v>
      </c>
      <c r="C13" s="176">
        <v>111.39</v>
      </c>
      <c r="D13" s="176">
        <v>111.39</v>
      </c>
      <c r="E13" s="177"/>
    </row>
    <row r="14" spans="1:7" ht="24.75" customHeight="1">
      <c r="A14" s="8" t="s">
        <v>160</v>
      </c>
      <c r="B14" s="52" t="s">
        <v>105</v>
      </c>
      <c r="C14" s="176">
        <v>26.93</v>
      </c>
      <c r="D14" s="176">
        <v>26.93</v>
      </c>
      <c r="E14" s="177"/>
    </row>
    <row r="15" spans="1:7" s="146" customFormat="1" ht="24.75" customHeight="1">
      <c r="A15" s="156">
        <v>211</v>
      </c>
      <c r="B15" s="157" t="s">
        <v>249</v>
      </c>
      <c r="C15" s="158">
        <f>C16</f>
        <v>393.33</v>
      </c>
      <c r="D15" s="159"/>
      <c r="E15" s="160">
        <v>393.33</v>
      </c>
      <c r="F15" s="145"/>
      <c r="G15" s="145"/>
    </row>
    <row r="16" spans="1:7" s="146" customFormat="1" ht="24.75" customHeight="1">
      <c r="A16" s="161">
        <v>21103</v>
      </c>
      <c r="B16" s="157" t="s">
        <v>257</v>
      </c>
      <c r="C16" s="160">
        <f>C17+C18</f>
        <v>393.33</v>
      </c>
      <c r="D16" s="159"/>
      <c r="E16" s="160">
        <f>E17+E18</f>
        <v>393.33</v>
      </c>
      <c r="F16" s="145"/>
      <c r="G16" s="145"/>
    </row>
    <row r="17" spans="1:7" s="146" customFormat="1" ht="24.75" customHeight="1">
      <c r="A17" s="162">
        <v>2110301</v>
      </c>
      <c r="B17" s="163" t="s">
        <v>251</v>
      </c>
      <c r="C17" s="164">
        <v>191.73</v>
      </c>
      <c r="D17" s="159"/>
      <c r="E17" s="164">
        <v>191.73</v>
      </c>
      <c r="F17" s="145"/>
      <c r="G17" s="145"/>
    </row>
    <row r="18" spans="1:7" s="146" customFormat="1" ht="24.75" customHeight="1">
      <c r="A18" s="165" t="s">
        <v>258</v>
      </c>
      <c r="B18" s="166" t="s">
        <v>252</v>
      </c>
      <c r="C18" s="167">
        <v>201.6</v>
      </c>
      <c r="D18" s="168"/>
      <c r="E18" s="167">
        <v>201.6</v>
      </c>
      <c r="F18" s="145"/>
      <c r="G18" s="145"/>
    </row>
    <row r="19" spans="1:7" s="146" customFormat="1" ht="24.75" customHeight="1">
      <c r="A19" s="169">
        <v>212</v>
      </c>
      <c r="B19" s="157" t="s">
        <v>253</v>
      </c>
      <c r="C19" s="158">
        <v>2489.3000000000002</v>
      </c>
      <c r="D19" s="159">
        <v>1376.37</v>
      </c>
      <c r="E19" s="170">
        <v>1112.93</v>
      </c>
      <c r="F19" s="145"/>
      <c r="G19" s="145"/>
    </row>
    <row r="20" spans="1:7" s="146" customFormat="1" ht="24.75" customHeight="1">
      <c r="A20" s="171">
        <v>21205</v>
      </c>
      <c r="B20" s="157" t="s">
        <v>255</v>
      </c>
      <c r="C20" s="158">
        <v>2489.3000000000002</v>
      </c>
      <c r="D20" s="159">
        <v>1376.37</v>
      </c>
      <c r="E20" s="170">
        <v>1112.93</v>
      </c>
      <c r="F20" s="145"/>
      <c r="G20" s="145"/>
    </row>
    <row r="21" spans="1:7" s="146" customFormat="1" ht="24.75" customHeight="1">
      <c r="A21" s="162">
        <v>2120501</v>
      </c>
      <c r="B21" s="172" t="s">
        <v>259</v>
      </c>
      <c r="C21" s="167">
        <v>2489.3000000000002</v>
      </c>
      <c r="D21" s="167">
        <v>1376.37</v>
      </c>
      <c r="E21" s="173">
        <v>1112.93</v>
      </c>
      <c r="F21" s="145"/>
      <c r="G21" s="145"/>
    </row>
    <row r="22" spans="1:7" ht="24.75" customHeight="1">
      <c r="A22" s="42" t="s">
        <v>161</v>
      </c>
      <c r="B22" s="50" t="s">
        <v>106</v>
      </c>
      <c r="C22" s="174">
        <v>178.07</v>
      </c>
      <c r="D22" s="174">
        <v>178.07</v>
      </c>
      <c r="E22" s="175"/>
    </row>
    <row r="23" spans="1:7" ht="24.75" customHeight="1">
      <c r="A23" s="42" t="s">
        <v>162</v>
      </c>
      <c r="B23" s="50" t="s">
        <v>107</v>
      </c>
      <c r="C23" s="174">
        <v>178.07</v>
      </c>
      <c r="D23" s="174">
        <v>178.07</v>
      </c>
      <c r="E23" s="175"/>
    </row>
    <row r="24" spans="1:7" ht="24.75" customHeight="1">
      <c r="A24" s="8" t="s">
        <v>163</v>
      </c>
      <c r="B24" s="52" t="s">
        <v>108</v>
      </c>
      <c r="C24" s="176">
        <v>178.07</v>
      </c>
      <c r="D24" s="176">
        <v>178.07</v>
      </c>
      <c r="E24" s="177"/>
    </row>
  </sheetData>
  <sheetProtection formatCells="0" formatColumns="0" formatRows="0"/>
  <mergeCells count="3">
    <mergeCell ref="A2:E2"/>
    <mergeCell ref="A4:B4"/>
    <mergeCell ref="C4:E4"/>
  </mergeCells>
  <phoneticPr fontId="20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fitToHeight="100" orientation="landscape" horizontalDpi="300" verticalDpi="300" r:id="rId1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2"/>
  <sheetViews>
    <sheetView showGridLines="0" showZeros="0" topLeftCell="A4" workbookViewId="0">
      <selection activeCell="A42" sqref="A42"/>
    </sheetView>
  </sheetViews>
  <sheetFormatPr defaultColWidth="9.140625" defaultRowHeight="12.75" customHeight="1"/>
  <cols>
    <col min="1" max="1" width="21.28515625" style="1" customWidth="1"/>
    <col min="2" max="2" width="43.7109375" style="1" customWidth="1"/>
    <col min="3" max="5" width="17.28515625" style="1" customWidth="1"/>
    <col min="6" max="7" width="6.85546875" style="1" customWidth="1"/>
    <col min="8" max="16384" width="9.140625" style="3"/>
  </cols>
  <sheetData>
    <row r="1" spans="1:7" ht="24.75" customHeight="1">
      <c r="A1" s="17" t="s">
        <v>21</v>
      </c>
      <c r="B1" s="18"/>
    </row>
    <row r="2" spans="1:7" ht="24.75" customHeight="1">
      <c r="A2" s="215" t="s">
        <v>164</v>
      </c>
      <c r="B2" s="215"/>
      <c r="C2" s="215"/>
      <c r="D2" s="215"/>
      <c r="E2" s="215"/>
    </row>
    <row r="3" spans="1:7" ht="24.75" customHeight="1">
      <c r="E3" s="4" t="s">
        <v>23</v>
      </c>
    </row>
    <row r="4" spans="1:7" ht="24.75" customHeight="1">
      <c r="A4" s="211" t="s">
        <v>165</v>
      </c>
      <c r="B4" s="214"/>
      <c r="C4" s="211" t="s">
        <v>166</v>
      </c>
      <c r="D4" s="214"/>
      <c r="E4" s="212"/>
    </row>
    <row r="5" spans="1:7" ht="24.75" customHeight="1">
      <c r="A5" s="39" t="s">
        <v>153</v>
      </c>
      <c r="B5" s="6" t="s">
        <v>154</v>
      </c>
      <c r="C5" s="32" t="s">
        <v>98</v>
      </c>
      <c r="D5" s="40" t="s">
        <v>167</v>
      </c>
      <c r="E5" s="41" t="s">
        <v>168</v>
      </c>
    </row>
    <row r="6" spans="1:7" ht="24.75" customHeight="1">
      <c r="A6" s="39" t="s">
        <v>97</v>
      </c>
      <c r="B6" s="6" t="s">
        <v>97</v>
      </c>
      <c r="C6" s="5">
        <v>1</v>
      </c>
      <c r="D6" s="6">
        <v>2</v>
      </c>
      <c r="E6" s="7">
        <v>3</v>
      </c>
    </row>
    <row r="7" spans="1:7" s="11" customFormat="1" ht="25.5" customHeight="1">
      <c r="A7" s="42"/>
      <c r="B7" s="43" t="s">
        <v>98</v>
      </c>
      <c r="C7" s="44">
        <f>D7+E7</f>
        <v>1979.42</v>
      </c>
      <c r="D7" s="45">
        <f>D8+D20+D36</f>
        <v>1961.51</v>
      </c>
      <c r="E7" s="46">
        <f>E21+E22+E24+E26</f>
        <v>17.91</v>
      </c>
      <c r="F7" s="2"/>
      <c r="G7" s="2"/>
    </row>
    <row r="8" spans="1:7" ht="25.5" customHeight="1">
      <c r="A8" s="42" t="s">
        <v>169</v>
      </c>
      <c r="B8" s="43" t="s">
        <v>170</v>
      </c>
      <c r="C8" s="45">
        <f>C9+C10+C11+C12+C15+C16+C17+C18</f>
        <v>917.3900000000001</v>
      </c>
      <c r="D8" s="45">
        <f>D9+D10+D11+D12+D15+D16+D17+D18</f>
        <v>917.3900000000001</v>
      </c>
      <c r="E8" s="46"/>
    </row>
    <row r="9" spans="1:7" ht="25.5" customHeight="1">
      <c r="A9" s="8" t="s">
        <v>171</v>
      </c>
      <c r="B9" s="47" t="s">
        <v>172</v>
      </c>
      <c r="C9" s="49">
        <v>162.34</v>
      </c>
      <c r="D9" s="49">
        <v>162.34</v>
      </c>
      <c r="E9" s="10"/>
    </row>
    <row r="10" spans="1:7" ht="25.5" customHeight="1">
      <c r="A10" s="8" t="s">
        <v>173</v>
      </c>
      <c r="B10" s="47" t="s">
        <v>174</v>
      </c>
      <c r="C10" s="49">
        <v>12.95</v>
      </c>
      <c r="D10" s="49">
        <v>12.95</v>
      </c>
      <c r="E10" s="10"/>
    </row>
    <row r="11" spans="1:7" ht="25.5" customHeight="1">
      <c r="A11" s="8" t="s">
        <v>175</v>
      </c>
      <c r="B11" s="47" t="s">
        <v>176</v>
      </c>
      <c r="C11" s="49">
        <v>36.65</v>
      </c>
      <c r="D11" s="49">
        <v>36.65</v>
      </c>
      <c r="E11" s="10"/>
    </row>
    <row r="12" spans="1:7" ht="25.5" customHeight="1">
      <c r="A12" s="8" t="s">
        <v>177</v>
      </c>
      <c r="B12" s="47" t="s">
        <v>178</v>
      </c>
      <c r="C12" s="49">
        <v>102.4</v>
      </c>
      <c r="D12" s="49">
        <v>102.4</v>
      </c>
      <c r="E12" s="10"/>
    </row>
    <row r="13" spans="1:7" ht="25.5" customHeight="1">
      <c r="A13" s="8" t="s">
        <v>266</v>
      </c>
      <c r="B13" s="234" t="s">
        <v>267</v>
      </c>
      <c r="C13" s="235"/>
      <c r="D13" s="235"/>
      <c r="E13" s="236"/>
    </row>
    <row r="14" spans="1:7" ht="25.5" customHeight="1">
      <c r="A14" s="8" t="s">
        <v>268</v>
      </c>
      <c r="B14" s="234" t="s">
        <v>269</v>
      </c>
      <c r="C14" s="235"/>
      <c r="D14" s="235"/>
      <c r="E14" s="236"/>
    </row>
    <row r="15" spans="1:7" ht="25.5" customHeight="1">
      <c r="A15" s="8" t="s">
        <v>179</v>
      </c>
      <c r="B15" s="47" t="s">
        <v>180</v>
      </c>
      <c r="C15" s="49">
        <v>111.39</v>
      </c>
      <c r="D15" s="49">
        <v>111.39</v>
      </c>
      <c r="E15" s="10"/>
    </row>
    <row r="16" spans="1:7" ht="25.5" customHeight="1">
      <c r="A16" s="8" t="s">
        <v>181</v>
      </c>
      <c r="B16" s="47" t="s">
        <v>182</v>
      </c>
      <c r="C16" s="49">
        <v>26.93</v>
      </c>
      <c r="D16" s="49">
        <v>26.93</v>
      </c>
      <c r="E16" s="10"/>
    </row>
    <row r="17" spans="1:5" ht="25.5" customHeight="1">
      <c r="A17" s="8" t="s">
        <v>183</v>
      </c>
      <c r="B17" s="47" t="s">
        <v>184</v>
      </c>
      <c r="C17" s="49">
        <v>286.66000000000003</v>
      </c>
      <c r="D17" s="49">
        <v>286.66000000000003</v>
      </c>
      <c r="E17" s="10"/>
    </row>
    <row r="18" spans="1:5" ht="25.5" customHeight="1">
      <c r="A18" s="8" t="s">
        <v>185</v>
      </c>
      <c r="B18" s="47" t="s">
        <v>186</v>
      </c>
      <c r="C18" s="49">
        <v>178.07</v>
      </c>
      <c r="D18" s="49">
        <v>178.07</v>
      </c>
      <c r="E18" s="10"/>
    </row>
    <row r="19" spans="1:5" ht="25.5" customHeight="1">
      <c r="A19" s="8" t="s">
        <v>270</v>
      </c>
      <c r="B19" s="234" t="s">
        <v>271</v>
      </c>
      <c r="C19" s="237"/>
      <c r="D19" s="235"/>
      <c r="E19" s="236"/>
    </row>
    <row r="20" spans="1:5" ht="25.5" customHeight="1">
      <c r="A20" s="42" t="s">
        <v>187</v>
      </c>
      <c r="B20" s="43" t="s">
        <v>188</v>
      </c>
      <c r="C20" s="46">
        <f>C21+C22+C24+C26</f>
        <v>17.91</v>
      </c>
      <c r="D20" s="45"/>
      <c r="E20" s="46">
        <f>E21+E22+E24+E26</f>
        <v>17.91</v>
      </c>
    </row>
    <row r="21" spans="1:5" ht="25.5" customHeight="1">
      <c r="A21" s="8" t="s">
        <v>189</v>
      </c>
      <c r="B21" s="47" t="s">
        <v>190</v>
      </c>
      <c r="C21" s="10">
        <v>2.4300000000000002</v>
      </c>
      <c r="D21" s="49"/>
      <c r="E21" s="10">
        <v>2.4300000000000002</v>
      </c>
    </row>
    <row r="22" spans="1:5" ht="25.5" customHeight="1">
      <c r="A22" s="8" t="s">
        <v>191</v>
      </c>
      <c r="B22" s="47" t="s">
        <v>192</v>
      </c>
      <c r="C22" s="10">
        <v>2.7</v>
      </c>
      <c r="D22" s="49"/>
      <c r="E22" s="10">
        <v>2.7</v>
      </c>
    </row>
    <row r="23" spans="1:5" ht="25.5" customHeight="1">
      <c r="A23" s="8" t="s">
        <v>272</v>
      </c>
      <c r="B23" s="234" t="s">
        <v>273</v>
      </c>
      <c r="C23" s="236"/>
      <c r="D23" s="235"/>
      <c r="E23" s="236"/>
    </row>
    <row r="24" spans="1:5" ht="25.5" customHeight="1">
      <c r="A24" s="8" t="s">
        <v>193</v>
      </c>
      <c r="B24" s="47" t="s">
        <v>194</v>
      </c>
      <c r="C24" s="10">
        <v>3.78</v>
      </c>
      <c r="D24" s="49"/>
      <c r="E24" s="10">
        <v>3.78</v>
      </c>
    </row>
    <row r="25" spans="1:5" ht="25.5" customHeight="1">
      <c r="A25" s="8" t="s">
        <v>274</v>
      </c>
      <c r="B25" s="234" t="s">
        <v>275</v>
      </c>
      <c r="C25" s="236"/>
      <c r="D25" s="235"/>
      <c r="E25" s="236"/>
    </row>
    <row r="26" spans="1:5" ht="25.5" customHeight="1">
      <c r="A26" s="8" t="s">
        <v>195</v>
      </c>
      <c r="B26" s="47" t="s">
        <v>196</v>
      </c>
      <c r="C26" s="10">
        <v>9</v>
      </c>
      <c r="D26" s="49"/>
      <c r="E26" s="10">
        <v>9</v>
      </c>
    </row>
    <row r="27" spans="1:5" ht="25.5" customHeight="1">
      <c r="A27" s="8" t="s">
        <v>276</v>
      </c>
      <c r="B27" s="234" t="s">
        <v>277</v>
      </c>
      <c r="C27" s="48"/>
      <c r="D27" s="235"/>
      <c r="E27" s="236"/>
    </row>
    <row r="28" spans="1:5" ht="25.5" customHeight="1">
      <c r="A28" s="8" t="s">
        <v>278</v>
      </c>
      <c r="B28" s="234" t="s">
        <v>279</v>
      </c>
      <c r="C28" s="48"/>
      <c r="D28" s="235"/>
      <c r="E28" s="236"/>
    </row>
    <row r="29" spans="1:5" ht="25.5" customHeight="1">
      <c r="A29" s="8" t="s">
        <v>280</v>
      </c>
      <c r="B29" s="234" t="s">
        <v>281</v>
      </c>
      <c r="C29" s="48"/>
      <c r="D29" s="235"/>
      <c r="E29" s="236"/>
    </row>
    <row r="30" spans="1:5" ht="25.5" customHeight="1">
      <c r="A30" s="8" t="s">
        <v>282</v>
      </c>
      <c r="B30" s="234" t="s">
        <v>283</v>
      </c>
      <c r="C30" s="48"/>
      <c r="D30" s="235"/>
      <c r="E30" s="236"/>
    </row>
    <row r="31" spans="1:5" ht="25.5" customHeight="1">
      <c r="A31" s="8" t="s">
        <v>284</v>
      </c>
      <c r="B31" s="234" t="s">
        <v>285</v>
      </c>
      <c r="C31" s="48"/>
      <c r="D31" s="235"/>
      <c r="E31" s="236"/>
    </row>
    <row r="32" spans="1:5" ht="25.5" customHeight="1">
      <c r="A32" s="8" t="s">
        <v>286</v>
      </c>
      <c r="B32" s="234" t="s">
        <v>287</v>
      </c>
      <c r="C32" s="48"/>
      <c r="D32" s="235"/>
      <c r="E32" s="236"/>
    </row>
    <row r="33" spans="1:5" ht="25.5" customHeight="1">
      <c r="A33" s="8" t="s">
        <v>288</v>
      </c>
      <c r="B33" s="234" t="s">
        <v>289</v>
      </c>
      <c r="C33" s="48"/>
      <c r="D33" s="235"/>
      <c r="E33" s="236"/>
    </row>
    <row r="34" spans="1:5" ht="25.5" customHeight="1">
      <c r="A34" s="8" t="s">
        <v>290</v>
      </c>
      <c r="B34" s="234" t="s">
        <v>291</v>
      </c>
      <c r="C34" s="48"/>
      <c r="D34" s="235"/>
      <c r="E34" s="236"/>
    </row>
    <row r="35" spans="1:5" ht="25.5" customHeight="1">
      <c r="A35" s="8" t="s">
        <v>292</v>
      </c>
      <c r="B35" s="234" t="s">
        <v>293</v>
      </c>
      <c r="C35" s="48"/>
      <c r="D35" s="235"/>
      <c r="E35" s="236"/>
    </row>
    <row r="36" spans="1:5" ht="25.5" customHeight="1">
      <c r="A36" s="42" t="s">
        <v>197</v>
      </c>
      <c r="B36" s="43" t="s">
        <v>198</v>
      </c>
      <c r="C36" s="45">
        <f>C40</f>
        <v>1044.1199999999999</v>
      </c>
      <c r="D36" s="45">
        <f>D40</f>
        <v>1044.1199999999999</v>
      </c>
      <c r="E36" s="46"/>
    </row>
    <row r="37" spans="1:5" ht="25.5" customHeight="1">
      <c r="A37" s="8" t="s">
        <v>199</v>
      </c>
      <c r="B37" s="47" t="s">
        <v>200</v>
      </c>
      <c r="C37" s="49"/>
      <c r="D37" s="49"/>
      <c r="E37" s="10"/>
    </row>
    <row r="38" spans="1:5" ht="25.5" customHeight="1">
      <c r="A38" s="8" t="s">
        <v>201</v>
      </c>
      <c r="B38" s="47" t="s">
        <v>202</v>
      </c>
      <c r="C38" s="49"/>
      <c r="D38" s="49"/>
      <c r="E38" s="10"/>
    </row>
    <row r="39" spans="1:5" ht="25.5" customHeight="1">
      <c r="A39" s="8" t="s">
        <v>203</v>
      </c>
      <c r="B39" s="47" t="s">
        <v>204</v>
      </c>
      <c r="C39" s="49"/>
      <c r="D39" s="49"/>
      <c r="E39" s="10"/>
    </row>
    <row r="40" spans="1:5" ht="25.5" customHeight="1">
      <c r="A40" s="8" t="s">
        <v>205</v>
      </c>
      <c r="B40" s="47" t="s">
        <v>206</v>
      </c>
      <c r="C40" s="49">
        <v>1044.1199999999999</v>
      </c>
      <c r="D40" s="49">
        <v>1044.1199999999999</v>
      </c>
      <c r="E40" s="10"/>
    </row>
    <row r="41" spans="1:5" ht="25.5" customHeight="1">
      <c r="A41" s="8" t="s">
        <v>207</v>
      </c>
      <c r="B41" s="47" t="s">
        <v>208</v>
      </c>
      <c r="C41" s="48"/>
      <c r="D41" s="49"/>
      <c r="E41" s="10"/>
    </row>
    <row r="42" spans="1:5" ht="25.5" customHeight="1">
      <c r="A42" s="8" t="s">
        <v>209</v>
      </c>
      <c r="B42" s="47" t="s">
        <v>210</v>
      </c>
      <c r="C42" s="48"/>
      <c r="D42" s="49"/>
      <c r="E42" s="10"/>
    </row>
  </sheetData>
  <sheetProtection formatCells="0" formatColumns="0" formatRows="0"/>
  <mergeCells count="3">
    <mergeCell ref="A2:E2"/>
    <mergeCell ref="A4:B4"/>
    <mergeCell ref="C4:E4"/>
  </mergeCells>
  <phoneticPr fontId="20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fitToHeight="100" orientation="landscape" horizontalDpi="300" verticalDpi="300" r:id="rId1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13"/>
  <sheetViews>
    <sheetView showGridLines="0" showZeros="0" workbookViewId="0">
      <selection activeCell="A7" sqref="A7"/>
    </sheetView>
  </sheetViews>
  <sheetFormatPr defaultColWidth="9.140625" defaultRowHeight="12.75" customHeight="1"/>
  <cols>
    <col min="1" max="1" width="49.28515625" style="1" customWidth="1"/>
    <col min="2" max="8" width="10.5703125" style="1" customWidth="1"/>
    <col min="9" max="9" width="9.140625" style="1"/>
    <col min="10" max="16384" width="9.140625" style="3"/>
  </cols>
  <sheetData>
    <row r="1" spans="1:9" ht="24.75" customHeight="1">
      <c r="A1" s="30" t="s">
        <v>21</v>
      </c>
    </row>
    <row r="2" spans="1:9" ht="24.75" customHeight="1">
      <c r="A2" s="203" t="s">
        <v>211</v>
      </c>
      <c r="B2" s="203"/>
      <c r="C2" s="203"/>
      <c r="D2" s="203"/>
      <c r="E2" s="203"/>
      <c r="F2" s="203"/>
      <c r="G2" s="203"/>
      <c r="H2" s="203"/>
    </row>
    <row r="3" spans="1:9" ht="24.75" customHeight="1">
      <c r="H3" s="4" t="s">
        <v>23</v>
      </c>
    </row>
    <row r="4" spans="1:9" ht="24.75" customHeight="1">
      <c r="A4" s="221" t="s">
        <v>148</v>
      </c>
      <c r="B4" s="216" t="s">
        <v>212</v>
      </c>
      <c r="C4" s="217"/>
      <c r="D4" s="217"/>
      <c r="E4" s="217"/>
      <c r="F4" s="218"/>
      <c r="G4" s="224" t="s">
        <v>213</v>
      </c>
      <c r="H4" s="227" t="s">
        <v>214</v>
      </c>
    </row>
    <row r="5" spans="1:9" ht="24.75" customHeight="1">
      <c r="A5" s="222"/>
      <c r="B5" s="224" t="s">
        <v>98</v>
      </c>
      <c r="C5" s="224" t="s">
        <v>215</v>
      </c>
      <c r="D5" s="224" t="s">
        <v>216</v>
      </c>
      <c r="E5" s="219" t="s">
        <v>217</v>
      </c>
      <c r="F5" s="220"/>
      <c r="G5" s="226"/>
      <c r="H5" s="228"/>
    </row>
    <row r="6" spans="1:9" ht="24.75" customHeight="1">
      <c r="A6" s="223"/>
      <c r="B6" s="225"/>
      <c r="C6" s="225"/>
      <c r="D6" s="225"/>
      <c r="E6" s="31" t="s">
        <v>218</v>
      </c>
      <c r="F6" s="31" t="s">
        <v>219</v>
      </c>
      <c r="G6" s="225"/>
      <c r="H6" s="229"/>
    </row>
    <row r="7" spans="1:9" s="11" customFormat="1" ht="24.75" customHeight="1">
      <c r="A7" s="33" t="s">
        <v>98</v>
      </c>
      <c r="B7" s="34"/>
      <c r="C7" s="34"/>
      <c r="D7" s="34"/>
      <c r="E7" s="34"/>
      <c r="F7" s="34"/>
      <c r="G7" s="34"/>
      <c r="H7" s="35"/>
      <c r="I7" s="2"/>
    </row>
    <row r="8" spans="1:9" ht="24.75" customHeight="1">
      <c r="A8" s="33"/>
      <c r="B8" s="34"/>
      <c r="C8" s="34"/>
      <c r="D8" s="34"/>
      <c r="E8" s="34"/>
      <c r="F8" s="34"/>
      <c r="G8" s="34"/>
      <c r="H8" s="35"/>
    </row>
    <row r="9" spans="1:9" ht="24.75" customHeight="1">
      <c r="A9" s="36"/>
      <c r="B9" s="37"/>
      <c r="C9" s="37"/>
      <c r="D9" s="37"/>
      <c r="E9" s="37"/>
      <c r="F9" s="37"/>
      <c r="G9" s="37"/>
      <c r="H9" s="38"/>
    </row>
    <row r="10" spans="1:9" ht="24.75" customHeight="1">
      <c r="A10" s="36"/>
      <c r="B10" s="37"/>
      <c r="C10" s="37"/>
      <c r="D10" s="37"/>
      <c r="E10" s="37"/>
      <c r="F10" s="37"/>
      <c r="G10" s="37"/>
      <c r="H10" s="38"/>
    </row>
    <row r="11" spans="1:9" ht="24.75" customHeight="1">
      <c r="A11" s="36"/>
      <c r="B11" s="37"/>
      <c r="C11" s="37"/>
      <c r="D11" s="37"/>
      <c r="E11" s="37"/>
      <c r="F11" s="37"/>
      <c r="G11" s="37"/>
      <c r="H11" s="38"/>
    </row>
    <row r="12" spans="1:9" ht="24.75" customHeight="1">
      <c r="A12" s="36"/>
      <c r="B12" s="37"/>
      <c r="C12" s="37"/>
      <c r="D12" s="37"/>
      <c r="E12" s="37"/>
      <c r="F12" s="37"/>
      <c r="G12" s="37"/>
      <c r="H12" s="38"/>
    </row>
    <row r="13" spans="1:9" ht="24.75" customHeight="1">
      <c r="A13" s="36"/>
      <c r="B13" s="37"/>
      <c r="C13" s="37"/>
      <c r="D13" s="37"/>
      <c r="E13" s="37"/>
      <c r="F13" s="37"/>
      <c r="G13" s="37"/>
      <c r="H13" s="38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20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orientation="landscape" horizontalDpi="300" verticalDpi="300" r:id="rId1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showGridLines="0" showZeros="0" topLeftCell="A7" workbookViewId="0">
      <selection activeCell="C16" sqref="C16"/>
    </sheetView>
  </sheetViews>
  <sheetFormatPr defaultColWidth="9.140625" defaultRowHeight="12.75" customHeight="1"/>
  <cols>
    <col min="1" max="1" width="8" style="1" customWidth="1"/>
    <col min="2" max="2" width="32.42578125" style="1" customWidth="1"/>
    <col min="3" max="5" width="17.85546875" style="1" customWidth="1"/>
    <col min="6" max="7" width="6.85546875" style="1" customWidth="1"/>
    <col min="8" max="16384" width="9.140625" style="3"/>
  </cols>
  <sheetData>
    <row r="1" spans="1:7" ht="24.95" customHeight="1">
      <c r="A1" s="17" t="s">
        <v>21</v>
      </c>
      <c r="B1" s="18"/>
    </row>
    <row r="2" spans="1:7" ht="24.95" customHeight="1">
      <c r="A2" s="203" t="s">
        <v>220</v>
      </c>
      <c r="B2" s="203"/>
      <c r="C2" s="203"/>
      <c r="D2" s="203"/>
      <c r="E2" s="203"/>
    </row>
    <row r="3" spans="1:7" ht="24.95" customHeight="1">
      <c r="E3" s="4" t="s">
        <v>23</v>
      </c>
    </row>
    <row r="4" spans="1:7" ht="24.95" customHeight="1">
      <c r="A4" s="5" t="s">
        <v>221</v>
      </c>
      <c r="B4" s="6" t="s">
        <v>26</v>
      </c>
      <c r="C4" s="6" t="s">
        <v>98</v>
      </c>
      <c r="D4" s="6" t="s">
        <v>94</v>
      </c>
      <c r="E4" s="7" t="s">
        <v>95</v>
      </c>
    </row>
    <row r="5" spans="1:7" ht="19.5" customHeight="1">
      <c r="A5" s="5" t="s">
        <v>97</v>
      </c>
      <c r="B5" s="6" t="s">
        <v>97</v>
      </c>
      <c r="C5" s="6">
        <v>1</v>
      </c>
      <c r="D5" s="6">
        <v>2</v>
      </c>
      <c r="E5" s="7">
        <v>3</v>
      </c>
    </row>
    <row r="6" spans="1:7" s="11" customFormat="1" ht="24.95" customHeight="1">
      <c r="A6" s="19">
        <f>ROW()-5</f>
        <v>1</v>
      </c>
      <c r="B6" s="20" t="s">
        <v>98</v>
      </c>
      <c r="C6" s="21">
        <f>C7+C11+C13+C16</f>
        <v>17.91</v>
      </c>
      <c r="D6" s="21">
        <f>D7+D11+D13+D16</f>
        <v>17.91</v>
      </c>
      <c r="E6" s="22"/>
      <c r="F6" s="2"/>
      <c r="G6" s="2"/>
    </row>
    <row r="7" spans="1:7" ht="24.95" customHeight="1">
      <c r="A7" s="23">
        <f>ROW()-5</f>
        <v>2</v>
      </c>
      <c r="B7" s="24" t="s">
        <v>222</v>
      </c>
      <c r="C7" s="25">
        <v>2.4300000000000002</v>
      </c>
      <c r="D7" s="25">
        <v>2.4300000000000002</v>
      </c>
      <c r="E7" s="27"/>
    </row>
    <row r="8" spans="1:7" ht="24.95" customHeight="1">
      <c r="A8" s="23">
        <f>ROW()-5</f>
        <v>3</v>
      </c>
      <c r="B8" s="24" t="s">
        <v>223</v>
      </c>
      <c r="C8" s="25"/>
      <c r="D8" s="25"/>
      <c r="E8" s="27"/>
    </row>
    <row r="9" spans="1:7" ht="24.95" customHeight="1">
      <c r="A9" s="23">
        <f>ROW()-5</f>
        <v>4</v>
      </c>
      <c r="B9" s="24" t="s">
        <v>224</v>
      </c>
      <c r="C9" s="25"/>
      <c r="D9" s="25"/>
      <c r="E9" s="27"/>
    </row>
    <row r="10" spans="1:7" ht="24.95" customHeight="1">
      <c r="A10" s="23">
        <f>ROW()-5</f>
        <v>5</v>
      </c>
      <c r="B10" s="24" t="s">
        <v>225</v>
      </c>
      <c r="C10" s="25"/>
      <c r="D10" s="25"/>
      <c r="E10" s="27"/>
    </row>
    <row r="11" spans="1:7" ht="24.95" customHeight="1">
      <c r="A11" s="23">
        <f t="shared" ref="A11:A29" si="0">ROW()-5</f>
        <v>6</v>
      </c>
      <c r="B11" s="24" t="s">
        <v>226</v>
      </c>
      <c r="C11" s="25">
        <v>2.7</v>
      </c>
      <c r="D11" s="25">
        <v>2.7</v>
      </c>
      <c r="E11" s="27"/>
    </row>
    <row r="12" spans="1:7" ht="24.95" customHeight="1">
      <c r="A12" s="23">
        <f t="shared" si="0"/>
        <v>7</v>
      </c>
      <c r="B12" s="24" t="s">
        <v>227</v>
      </c>
      <c r="C12" s="25"/>
      <c r="D12" s="25"/>
      <c r="E12" s="27"/>
    </row>
    <row r="13" spans="1:7" ht="24.95" customHeight="1">
      <c r="A13" s="23">
        <f t="shared" si="0"/>
        <v>8</v>
      </c>
      <c r="B13" s="24" t="s">
        <v>228</v>
      </c>
      <c r="C13" s="25">
        <v>3.78</v>
      </c>
      <c r="D13" s="25">
        <v>3.78</v>
      </c>
      <c r="E13" s="27"/>
    </row>
    <row r="14" spans="1:7" ht="24.95" customHeight="1">
      <c r="A14" s="23">
        <f t="shared" si="0"/>
        <v>9</v>
      </c>
      <c r="B14" s="24" t="s">
        <v>229</v>
      </c>
      <c r="C14" s="25"/>
      <c r="D14" s="25"/>
      <c r="E14" s="27"/>
    </row>
    <row r="15" spans="1:7" ht="24.95" customHeight="1">
      <c r="A15" s="23">
        <f t="shared" si="0"/>
        <v>10</v>
      </c>
      <c r="B15" s="24" t="s">
        <v>230</v>
      </c>
      <c r="C15" s="25"/>
      <c r="D15" s="25"/>
      <c r="E15" s="27"/>
    </row>
    <row r="16" spans="1:7" ht="24.95" customHeight="1">
      <c r="A16" s="23">
        <f t="shared" si="0"/>
        <v>11</v>
      </c>
      <c r="B16" s="24" t="s">
        <v>231</v>
      </c>
      <c r="C16" s="25">
        <v>9</v>
      </c>
      <c r="D16" s="25">
        <v>9</v>
      </c>
      <c r="E16" s="27"/>
    </row>
    <row r="17" spans="1:6" ht="24.95" customHeight="1">
      <c r="A17" s="23">
        <f t="shared" si="0"/>
        <v>12</v>
      </c>
      <c r="B17" s="24" t="s">
        <v>215</v>
      </c>
      <c r="C17" s="25"/>
      <c r="D17" s="26"/>
      <c r="E17" s="27"/>
    </row>
    <row r="18" spans="1:6" ht="24.95" customHeight="1">
      <c r="A18" s="23">
        <f t="shared" si="0"/>
        <v>13</v>
      </c>
      <c r="B18" s="24" t="s">
        <v>232</v>
      </c>
      <c r="C18" s="25"/>
      <c r="D18" s="26"/>
      <c r="E18" s="27"/>
    </row>
    <row r="19" spans="1:6" ht="24.95" customHeight="1">
      <c r="A19" s="23">
        <f t="shared" si="0"/>
        <v>14</v>
      </c>
      <c r="B19" s="24" t="s">
        <v>233</v>
      </c>
      <c r="C19" s="25"/>
      <c r="D19" s="26"/>
      <c r="E19" s="27"/>
    </row>
    <row r="20" spans="1:6" ht="24.95" customHeight="1">
      <c r="A20" s="23">
        <f t="shared" si="0"/>
        <v>15</v>
      </c>
      <c r="B20" s="24" t="s">
        <v>213</v>
      </c>
      <c r="C20" s="25"/>
      <c r="D20" s="26"/>
      <c r="E20" s="27"/>
    </row>
    <row r="21" spans="1:6" ht="24.95" customHeight="1">
      <c r="A21" s="23">
        <f t="shared" si="0"/>
        <v>16</v>
      </c>
      <c r="B21" s="24" t="s">
        <v>214</v>
      </c>
      <c r="C21" s="25"/>
      <c r="D21" s="26"/>
      <c r="E21" s="27"/>
    </row>
    <row r="22" spans="1:6" ht="24.95" customHeight="1">
      <c r="A22" s="23">
        <f t="shared" si="0"/>
        <v>17</v>
      </c>
      <c r="B22" s="24" t="s">
        <v>216</v>
      </c>
      <c r="C22" s="25"/>
      <c r="D22" s="26"/>
      <c r="E22" s="27"/>
    </row>
    <row r="23" spans="1:6" ht="24.95" customHeight="1">
      <c r="A23" s="23">
        <f t="shared" si="0"/>
        <v>18</v>
      </c>
      <c r="B23" s="24" t="s">
        <v>234</v>
      </c>
      <c r="C23" s="25"/>
      <c r="D23" s="26"/>
      <c r="E23" s="27"/>
    </row>
    <row r="24" spans="1:6" ht="24.95" customHeight="1">
      <c r="A24" s="23">
        <f t="shared" si="0"/>
        <v>19</v>
      </c>
      <c r="B24" s="24" t="s">
        <v>235</v>
      </c>
      <c r="C24" s="25"/>
      <c r="D24" s="26"/>
      <c r="E24" s="27"/>
    </row>
    <row r="25" spans="1:6" ht="24.95" customHeight="1">
      <c r="A25" s="23">
        <f t="shared" si="0"/>
        <v>20</v>
      </c>
      <c r="B25" s="24" t="s">
        <v>236</v>
      </c>
      <c r="C25" s="25"/>
      <c r="D25" s="26"/>
      <c r="E25" s="27"/>
    </row>
    <row r="26" spans="1:6" ht="24.95" customHeight="1">
      <c r="A26" s="23">
        <f t="shared" si="0"/>
        <v>21</v>
      </c>
      <c r="B26" s="24" t="s">
        <v>237</v>
      </c>
      <c r="C26" s="25"/>
      <c r="D26" s="26"/>
      <c r="E26" s="27"/>
    </row>
    <row r="27" spans="1:6" ht="24.95" customHeight="1">
      <c r="A27" s="23">
        <f t="shared" si="0"/>
        <v>22</v>
      </c>
      <c r="B27" s="24" t="s">
        <v>238</v>
      </c>
      <c r="C27" s="25"/>
      <c r="D27" s="26"/>
      <c r="E27" s="27"/>
    </row>
    <row r="28" spans="1:6" ht="24.95" customHeight="1">
      <c r="A28" s="23">
        <f t="shared" si="0"/>
        <v>23</v>
      </c>
      <c r="B28" s="24" t="s">
        <v>239</v>
      </c>
      <c r="C28" s="25"/>
      <c r="D28" s="26"/>
      <c r="E28" s="27"/>
    </row>
    <row r="29" spans="1:6" ht="24.95" customHeight="1">
      <c r="A29" s="23">
        <f t="shared" si="0"/>
        <v>24</v>
      </c>
      <c r="B29" s="24" t="s">
        <v>240</v>
      </c>
      <c r="C29" s="25"/>
      <c r="D29" s="26"/>
      <c r="E29" s="27"/>
    </row>
    <row r="30" spans="1:6" ht="12.75" customHeight="1">
      <c r="A30" s="28"/>
      <c r="B30" s="28"/>
      <c r="C30" s="28"/>
      <c r="D30" s="28"/>
      <c r="E30" s="28"/>
      <c r="F30"/>
    </row>
    <row r="31" spans="1:6" ht="27.75" customHeight="1">
      <c r="A31" s="29"/>
      <c r="B31"/>
      <c r="C31"/>
      <c r="D31"/>
      <c r="E31"/>
      <c r="F31"/>
    </row>
    <row r="33" spans="1:7" ht="12.75" customHeight="1">
      <c r="A33"/>
      <c r="B33"/>
      <c r="C33"/>
      <c r="D33"/>
      <c r="E33"/>
      <c r="F33"/>
      <c r="G33"/>
    </row>
    <row r="34" spans="1:7" ht="12.75" customHeight="1">
      <c r="A34"/>
      <c r="B34"/>
      <c r="C34"/>
      <c r="D34"/>
      <c r="E34"/>
      <c r="F34"/>
      <c r="G34"/>
    </row>
  </sheetData>
  <sheetProtection formatCells="0" formatColumns="0" formatRows="0"/>
  <mergeCells count="1">
    <mergeCell ref="A2:E2"/>
  </mergeCells>
  <phoneticPr fontId="20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fitToHeight="100" orientation="landscape" horizontalDpi="300" verticalDpi="300" r:id="rId1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showGridLines="0" showZeros="0" workbookViewId="0">
      <selection activeCell="A23" sqref="A23"/>
    </sheetView>
  </sheetViews>
  <sheetFormatPr defaultColWidth="9.140625" defaultRowHeight="12.75" customHeight="1"/>
  <cols>
    <col min="1" max="1" width="60.7109375" style="1" customWidth="1"/>
    <col min="2" max="2" width="22.140625" style="1" customWidth="1"/>
    <col min="3" max="3" width="2.85546875" style="1" customWidth="1"/>
    <col min="4" max="14" width="9.140625" style="1"/>
    <col min="15" max="16384" width="9.140625" style="3"/>
  </cols>
  <sheetData>
    <row r="1" spans="1:14" ht="13.5" customHeight="1">
      <c r="A1" s="12" t="s">
        <v>21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 ht="32.25" customHeight="1">
      <c r="A2" s="203" t="s">
        <v>241</v>
      </c>
      <c r="B2" s="203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>
      <c r="A3"/>
      <c r="B3" s="4" t="s">
        <v>23</v>
      </c>
      <c r="C3"/>
      <c r="D3"/>
      <c r="E3"/>
      <c r="F3"/>
      <c r="G3"/>
      <c r="H3"/>
      <c r="I3"/>
      <c r="J3"/>
      <c r="K3"/>
      <c r="L3"/>
      <c r="M3"/>
      <c r="N3"/>
    </row>
    <row r="4" spans="1:14" ht="15" customHeight="1">
      <c r="A4" s="230" t="s">
        <v>242</v>
      </c>
      <c r="B4" s="232" t="s">
        <v>27</v>
      </c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>
      <c r="A5" s="231"/>
      <c r="B5" s="233"/>
      <c r="C5"/>
      <c r="D5"/>
      <c r="E5"/>
      <c r="F5"/>
      <c r="G5"/>
      <c r="H5"/>
      <c r="I5"/>
      <c r="J5"/>
      <c r="K5"/>
      <c r="L5"/>
      <c r="M5"/>
      <c r="N5"/>
    </row>
    <row r="6" spans="1:14" s="11" customFormat="1" ht="26.25" customHeight="1">
      <c r="A6" s="13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13.5" customHeight="1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8.75" customHeight="1">
      <c r="A8" s="16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phoneticPr fontId="20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511811023622047" footer="0.511811023622047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"/>
  <sheetViews>
    <sheetView showGridLines="0" showZeros="0" workbookViewId="0"/>
  </sheetViews>
  <sheetFormatPr defaultColWidth="9.140625" defaultRowHeight="12.75" customHeight="1"/>
  <cols>
    <col min="1" max="1" width="41.85546875" style="1" customWidth="1"/>
    <col min="2" max="2" width="20.28515625" style="1" customWidth="1"/>
    <col min="3" max="3" width="26.5703125" style="1" customWidth="1"/>
    <col min="4" max="4" width="25.28515625" style="1" customWidth="1"/>
    <col min="5" max="5" width="22.28515625" style="1" customWidth="1"/>
    <col min="6" max="7" width="6.85546875" style="1" customWidth="1"/>
    <col min="8" max="16384" width="9.140625" style="3"/>
  </cols>
  <sheetData>
    <row r="1" spans="1:13" ht="24.75" customHeight="1">
      <c r="A1"/>
      <c r="B1"/>
      <c r="C1"/>
      <c r="D1"/>
      <c r="E1"/>
      <c r="F1"/>
      <c r="G1"/>
      <c r="H1"/>
      <c r="I1"/>
      <c r="J1"/>
      <c r="K1"/>
      <c r="L1"/>
      <c r="M1"/>
    </row>
    <row r="2" spans="1:13" ht="24.75" customHeight="1">
      <c r="A2" s="203" t="s">
        <v>243</v>
      </c>
      <c r="B2" s="203"/>
      <c r="C2" s="203"/>
      <c r="D2" s="203"/>
      <c r="E2" s="203"/>
      <c r="F2"/>
      <c r="G2"/>
      <c r="H2"/>
      <c r="I2"/>
      <c r="J2"/>
      <c r="K2"/>
      <c r="L2"/>
      <c r="M2"/>
    </row>
    <row r="3" spans="1:13" ht="24.75" customHeight="1">
      <c r="A3"/>
      <c r="B3"/>
      <c r="C3"/>
      <c r="D3"/>
      <c r="E3" s="4" t="s">
        <v>23</v>
      </c>
      <c r="F3"/>
      <c r="G3"/>
      <c r="H3"/>
      <c r="I3"/>
      <c r="J3"/>
      <c r="K3"/>
      <c r="L3"/>
      <c r="M3"/>
    </row>
    <row r="4" spans="1:13" ht="24.75" customHeight="1">
      <c r="A4" s="5" t="s">
        <v>148</v>
      </c>
      <c r="B4" s="6" t="s">
        <v>98</v>
      </c>
      <c r="C4" s="6" t="s">
        <v>244</v>
      </c>
      <c r="D4" s="6" t="s">
        <v>245</v>
      </c>
      <c r="E4" s="7" t="s">
        <v>246</v>
      </c>
      <c r="F4"/>
      <c r="G4"/>
      <c r="H4"/>
      <c r="I4"/>
      <c r="J4"/>
      <c r="K4"/>
      <c r="L4"/>
      <c r="M4"/>
    </row>
    <row r="5" spans="1:13" s="1" customFormat="1" ht="24.75" customHeight="1">
      <c r="A5" s="5" t="s">
        <v>97</v>
      </c>
      <c r="B5" s="6">
        <v>1</v>
      </c>
      <c r="C5" s="6">
        <v>4</v>
      </c>
      <c r="D5" s="6">
        <v>4</v>
      </c>
      <c r="E5" s="7">
        <v>4</v>
      </c>
      <c r="H5" s="3"/>
      <c r="I5" s="3"/>
      <c r="J5" s="3"/>
      <c r="K5" s="3"/>
      <c r="L5" s="3"/>
      <c r="M5" s="3"/>
    </row>
    <row r="6" spans="1:13" s="2" customFormat="1" ht="24.75" customHeight="1">
      <c r="A6" s="8"/>
      <c r="B6" s="9"/>
      <c r="C6" s="9"/>
      <c r="D6" s="9"/>
      <c r="E6" s="10"/>
      <c r="H6" s="11"/>
      <c r="I6" s="11"/>
      <c r="J6" s="11"/>
      <c r="K6" s="11"/>
      <c r="L6" s="11"/>
      <c r="M6" s="11"/>
    </row>
    <row r="7" spans="1:13" s="1" customFormat="1" ht="12.75" customHeight="1">
      <c r="A7" s="3"/>
      <c r="H7" s="3"/>
      <c r="I7" s="3"/>
      <c r="J7" s="3"/>
      <c r="K7" s="3"/>
      <c r="L7" s="3"/>
      <c r="M7" s="3"/>
    </row>
  </sheetData>
  <sheetProtection formatCells="0" formatColumns="0" formatRows="0"/>
  <mergeCells count="1">
    <mergeCell ref="A2:E2"/>
  </mergeCells>
  <phoneticPr fontId="20" type="noConversion"/>
  <printOptions horizontalCentered="1"/>
  <pageMargins left="0.59055118110236204" right="0.59055118110236204" top="0.59055118110236204" bottom="0.59055118110236204" header="0.39370078740157499" footer="0.39370078740157499"/>
  <pageSetup paperSize="9" fitToHeight="100" orientation="landscape" horizontalDpi="300" verticalDpi="300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22</vt:i4>
      </vt:variant>
    </vt:vector>
  </HeadingPairs>
  <TitlesOfParts>
    <vt:vector size="35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2022-04-11T02:37:18Z</cp:lastPrinted>
  <dcterms:created xsi:type="dcterms:W3CDTF">2018-01-17T04:55:00Z</dcterms:created>
  <dcterms:modified xsi:type="dcterms:W3CDTF">2022-04-26T03:12:59Z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1838032</vt:i4>
  </property>
  <property fmtid="{D5CDD505-2E9C-101B-9397-08002B2CF9AE}" pid="3" name="KSOProductBuildVer">
    <vt:lpwstr>2052-11.1.0.11365</vt:lpwstr>
  </property>
  <property fmtid="{D5CDD505-2E9C-101B-9397-08002B2CF9AE}" pid="4" name="ICV">
    <vt:lpwstr>5F7A9F34D475468BAD1AF0E619844FD2</vt:lpwstr>
  </property>
</Properties>
</file>